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N:\PLAN DE COMUNICACIÓN DE LISTAS DE ESPERA\2021\WEB 30092021\"/>
    </mc:Choice>
  </mc:AlternateContent>
  <xr:revisionPtr revIDLastSave="0" documentId="13_ncr:1_{ED06FE7C-52D4-425E-9A74-38B6ED620095}" xr6:coauthVersionLast="46" xr6:coauthVersionMax="46" xr10:uidLastSave="{00000000-0000-0000-0000-000000000000}"/>
  <bookViews>
    <workbookView xWindow="-120" yWindow="-120" windowWidth="25440" windowHeight="15390" xr2:uid="{5F48BBE5-C7CD-47D2-A94D-39438477C72B}"/>
  </bookViews>
  <sheets>
    <sheet name="AÑO 2021" sheetId="3" r:id="rId1"/>
    <sheet name="AÑO 2020"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9" i="3"/>
  <c r="R8" i="3"/>
  <c r="R10" i="4" l="1"/>
  <c r="R9" i="4"/>
  <c r="R8" i="4"/>
  <c r="Q7" i="4"/>
  <c r="P7" i="4"/>
  <c r="O7" i="4"/>
  <c r="N7" i="4"/>
  <c r="M7" i="4"/>
  <c r="L7" i="4"/>
  <c r="K7" i="4"/>
  <c r="J7" i="4"/>
  <c r="I7" i="4"/>
  <c r="H7" i="4"/>
  <c r="G7" i="4"/>
  <c r="F7" i="4"/>
  <c r="E7" i="4"/>
  <c r="D7" i="4"/>
  <c r="R7" i="4" l="1"/>
  <c r="D20" i="3"/>
  <c r="E20" i="3"/>
  <c r="F20" i="3"/>
  <c r="G20" i="3"/>
  <c r="H20" i="3"/>
  <c r="I20" i="3"/>
  <c r="J20" i="3"/>
  <c r="K20" i="3"/>
  <c r="L20" i="3"/>
  <c r="M20" i="3"/>
  <c r="N20" i="3"/>
  <c r="O20" i="3"/>
  <c r="P20" i="3"/>
  <c r="Q20" i="3"/>
  <c r="R22" i="3" l="1"/>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<sst xmlns="http://schemas.openxmlformats.org/spreadsheetml/2006/main" count="137" uniqueCount="48">
  <si>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</si>
  <si>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</si>
  <si>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</si>
  <si>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</si>
  <si>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</si>
  <si>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</si>
  <si>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</si>
  <si>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</si>
  <si>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</si>
  <si>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</si>
  <si>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</si>
  <si>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</si>
  <si>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</si>
  <si>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</si>
  <si>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</si>
  <si>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</si>
  <si>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</si>
  <si>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</si>
  <si>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</si>
  <si>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</si>
  <si>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</si>
  <si>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</si>
  <si>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</si>
  <si>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</si>
  <si>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</si>
  <si>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</si>
  <si>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</si>
  <si>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</si>
  <si>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</si>
  <si>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</si>
  <si>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</si>
  <si>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</si>
  <si>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</si>
  <si>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</si>
  <si>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</si>
  <si>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</si>
  <si>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</si>
  <si>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</si>
  <si>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</si>
  <si>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</si>
  <si>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</si>
  <si>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</si>
  <si>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</si>
  <si>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</si>
  <si>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</si>
  <si>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</si>
  <si>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2020</t>
  </si>
  <si>
    <t>30 DE SEPTIEMBRE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</si>
</sst>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4">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3" fontId="6" fillId="0" borderId="8" xfId="0" quotePrefix="1"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57"/>
  <sheetViews>
    <sheetView showGridLines="0" tabSelected="1" topLeftCell="B4" workbookViewId="0">
      <selection activeCell="D12" sqref="D12:R12"/>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5"/>
    </row>
    <row r="3" spans="1:20" s="30" customFormat="1" ht="30.75" customHeight="1" x14ac:dyDescent="0.25">
      <c r="B3" s="70" t="s">
        <v>29</v>
      </c>
      <c r="C3" s="70"/>
      <c r="D3" s="70"/>
      <c r="E3" s="70"/>
      <c r="F3" s="70"/>
      <c r="G3" s="70"/>
      <c r="H3" s="70"/>
      <c r="I3" s="70"/>
      <c r="J3" s="70"/>
      <c r="K3" s="70"/>
      <c r="L3" s="70"/>
      <c r="M3" s="70"/>
      <c r="N3" s="70"/>
      <c r="O3" s="70"/>
      <c r="P3" s="70"/>
      <c r="Q3" s="70"/>
      <c r="R3" s="70"/>
    </row>
    <row r="5" spans="1:20" ht="12.75" customHeight="1" x14ac:dyDescent="0.25">
      <c r="A5" s="2"/>
      <c r="B5" s="3"/>
      <c r="D5" s="68" t="s">
        <v>0</v>
      </c>
      <c r="E5" s="68" t="s">
        <v>1</v>
      </c>
      <c r="F5" s="68" t="s">
        <v>20</v>
      </c>
      <c r="G5" s="68" t="s">
        <v>2</v>
      </c>
      <c r="H5" s="68" t="s">
        <v>3</v>
      </c>
      <c r="I5" s="68" t="s">
        <v>4</v>
      </c>
      <c r="J5" s="68" t="s">
        <v>5</v>
      </c>
      <c r="K5" s="68" t="s">
        <v>6</v>
      </c>
      <c r="L5" s="68" t="s">
        <v>7</v>
      </c>
      <c r="M5" s="68" t="s">
        <v>8</v>
      </c>
      <c r="N5" s="68" t="s">
        <v>9</v>
      </c>
      <c r="O5" s="68" t="s">
        <v>10</v>
      </c>
      <c r="P5" s="68" t="s">
        <v>11</v>
      </c>
      <c r="Q5" s="68" t="s">
        <v>12</v>
      </c>
      <c r="R5" s="68" t="s">
        <v>19</v>
      </c>
    </row>
    <row r="6" spans="1:20" ht="24.95" customHeight="1" x14ac:dyDescent="0.2">
      <c r="A6" s="6">
        <v>1</v>
      </c>
      <c r="B6" s="16"/>
      <c r="D6" s="69"/>
      <c r="E6" s="69"/>
      <c r="F6" s="69"/>
      <c r="G6" s="69"/>
      <c r="H6" s="69"/>
      <c r="I6" s="69"/>
      <c r="J6" s="69"/>
      <c r="K6" s="69"/>
      <c r="L6" s="69"/>
      <c r="M6" s="69"/>
      <c r="N6" s="69"/>
      <c r="O6" s="69"/>
      <c r="P6" s="69"/>
      <c r="Q6" s="69"/>
      <c r="R6" s="69"/>
    </row>
    <row r="7" spans="1:20" ht="24.95" customHeight="1" x14ac:dyDescent="0.25">
      <c r="A7" s="31"/>
      <c r="B7" s="32" t="s">
        <v>30</v>
      </c>
      <c r="D7" s="37">
        <f>SUM(D8:D10)</f>
        <v>1454</v>
      </c>
      <c r="E7" s="37">
        <f t="shared" ref="E7:R7" si="0">SUM(E8:E10)</f>
        <v>7734</v>
      </c>
      <c r="F7" s="37">
        <f t="shared" si="0"/>
        <v>639</v>
      </c>
      <c r="G7" s="37">
        <f t="shared" si="0"/>
        <v>534</v>
      </c>
      <c r="H7" s="37">
        <f t="shared" si="0"/>
        <v>3766</v>
      </c>
      <c r="I7" s="37">
        <f t="shared" si="0"/>
        <v>8046</v>
      </c>
      <c r="J7" s="37">
        <f t="shared" si="0"/>
        <v>2014</v>
      </c>
      <c r="K7" s="37">
        <f t="shared" si="0"/>
        <v>8644</v>
      </c>
      <c r="L7" s="37">
        <f t="shared" si="0"/>
        <v>2397</v>
      </c>
      <c r="M7" s="37">
        <f t="shared" si="0"/>
        <v>1374</v>
      </c>
      <c r="N7" s="37">
        <f t="shared" si="0"/>
        <v>4356</v>
      </c>
      <c r="O7" s="37">
        <f t="shared" si="0"/>
        <v>377</v>
      </c>
      <c r="P7" s="37">
        <f t="shared" si="0"/>
        <v>5421</v>
      </c>
      <c r="Q7" s="37">
        <f t="shared" si="0"/>
        <v>1532</v>
      </c>
      <c r="R7" s="37">
        <f t="shared" si="0"/>
        <v>48288</v>
      </c>
      <c r="S7" s="66"/>
      <c r="T7" s="64"/>
    </row>
    <row r="8" spans="1:20" ht="24.95" customHeight="1" x14ac:dyDescent="0.25">
      <c r="A8" s="7">
        <v>1.1000000000000001</v>
      </c>
      <c r="B8" s="17" t="s">
        <v>15</v>
      </c>
      <c r="C8" s="9"/>
      <c r="D8" s="18">
        <v>1368</v>
      </c>
      <c r="E8" s="18">
        <v>6136</v>
      </c>
      <c r="F8" s="18">
        <v>573</v>
      </c>
      <c r="G8" s="18">
        <v>456</v>
      </c>
      <c r="H8" s="18">
        <v>3521</v>
      </c>
      <c r="I8" s="18">
        <v>6333</v>
      </c>
      <c r="J8" s="18">
        <v>1747</v>
      </c>
      <c r="K8" s="18">
        <v>8039</v>
      </c>
      <c r="L8" s="18">
        <v>2239</v>
      </c>
      <c r="M8" s="18">
        <v>1210</v>
      </c>
      <c r="N8" s="18">
        <v>4077</v>
      </c>
      <c r="O8" s="18">
        <v>330</v>
      </c>
      <c r="P8" s="18">
        <v>4928</v>
      </c>
      <c r="Q8" s="18">
        <v>1306</v>
      </c>
      <c r="R8" s="59">
        <f>SUM(D8:Q8)</f>
        <v>42263</v>
      </c>
    </row>
    <row r="9" spans="1:20" ht="24.95" customHeight="1" x14ac:dyDescent="0.25">
      <c r="A9" s="7">
        <v>1.2</v>
      </c>
      <c r="B9" s="17" t="s">
        <v>16</v>
      </c>
      <c r="C9" s="9"/>
      <c r="D9" s="19">
        <v>86</v>
      </c>
      <c r="E9" s="19">
        <v>335</v>
      </c>
      <c r="F9" s="19">
        <v>66</v>
      </c>
      <c r="G9" s="19">
        <v>78</v>
      </c>
      <c r="H9" s="19">
        <v>228</v>
      </c>
      <c r="I9" s="19">
        <v>499</v>
      </c>
      <c r="J9" s="19">
        <v>267</v>
      </c>
      <c r="K9" s="19">
        <v>467</v>
      </c>
      <c r="L9" s="19">
        <v>158</v>
      </c>
      <c r="M9" s="19">
        <v>162</v>
      </c>
      <c r="N9" s="19">
        <v>167</v>
      </c>
      <c r="O9" s="19">
        <v>47</v>
      </c>
      <c r="P9" s="19">
        <v>149</v>
      </c>
      <c r="Q9" s="19">
        <v>106</v>
      </c>
      <c r="R9" s="59">
        <f>SUM(D9:Q9)</f>
        <v>2815</v>
      </c>
    </row>
    <row r="10" spans="1:20" ht="24.95" customHeight="1" x14ac:dyDescent="0.25">
      <c r="A10" s="8">
        <v>1.3</v>
      </c>
      <c r="B10" s="17" t="s">
        <v>17</v>
      </c>
      <c r="C10" s="9"/>
      <c r="D10" s="67" t="s">
        <v>13</v>
      </c>
      <c r="E10" s="20">
        <v>1263</v>
      </c>
      <c r="F10" s="21" t="s">
        <v>13</v>
      </c>
      <c r="G10" s="21" t="s">
        <v>13</v>
      </c>
      <c r="H10" s="20">
        <v>17</v>
      </c>
      <c r="I10" s="20">
        <v>1214</v>
      </c>
      <c r="J10" s="21" t="s">
        <v>13</v>
      </c>
      <c r="K10" s="20">
        <v>138</v>
      </c>
      <c r="L10" s="21" t="s">
        <v>13</v>
      </c>
      <c r="M10" s="20">
        <v>2</v>
      </c>
      <c r="N10" s="20">
        <v>112</v>
      </c>
      <c r="O10" s="21" t="s">
        <v>13</v>
      </c>
      <c r="P10" s="20">
        <v>344</v>
      </c>
      <c r="Q10" s="20">
        <v>120</v>
      </c>
      <c r="R10" s="59">
        <f>SUM(D10:Q10)</f>
        <v>3210</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58.187134502923975</v>
      </c>
      <c r="E12" s="26">
        <v>196.03813559322035</v>
      </c>
      <c r="F12" s="26">
        <v>75.504363001745205</v>
      </c>
      <c r="G12" s="26">
        <v>65.186403508771932</v>
      </c>
      <c r="H12" s="26">
        <v>134.68048849758591</v>
      </c>
      <c r="I12" s="26">
        <v>147.9156797726196</v>
      </c>
      <c r="J12" s="26">
        <v>84.061247853463072</v>
      </c>
      <c r="K12" s="26">
        <v>194.12215449682796</v>
      </c>
      <c r="L12" s="26">
        <v>99.44930772666369</v>
      </c>
      <c r="M12" s="26">
        <v>121.49256198347108</v>
      </c>
      <c r="N12" s="26">
        <v>119.76232523914643</v>
      </c>
      <c r="O12" s="26">
        <v>40.799999999999997</v>
      </c>
      <c r="P12" s="26">
        <v>134.38920454545453</v>
      </c>
      <c r="Q12" s="26">
        <v>48.650842266462483</v>
      </c>
      <c r="R12" s="62">
        <v>143.64948063</v>
      </c>
    </row>
    <row r="13" spans="1:20" ht="25.5" x14ac:dyDescent="0.25">
      <c r="B13" s="17" t="s">
        <v>26</v>
      </c>
      <c r="D13" s="27" t="s">
        <v>13</v>
      </c>
      <c r="E13" s="27">
        <v>351.69675376088679</v>
      </c>
      <c r="F13" s="21" t="s">
        <v>13</v>
      </c>
      <c r="G13" s="21" t="s">
        <v>13</v>
      </c>
      <c r="H13" s="27">
        <v>252.8235294117647</v>
      </c>
      <c r="I13" s="27">
        <v>269.40527182866555</v>
      </c>
      <c r="J13" s="21" t="s">
        <v>13</v>
      </c>
      <c r="K13" s="27">
        <v>586.45652173913038</v>
      </c>
      <c r="L13" s="21" t="s">
        <v>13</v>
      </c>
      <c r="M13" s="27">
        <v>591</v>
      </c>
      <c r="N13" s="27">
        <v>240.25892857142858</v>
      </c>
      <c r="O13" s="21" t="s">
        <v>13</v>
      </c>
      <c r="P13" s="27">
        <v>234.58720930232559</v>
      </c>
      <c r="Q13" s="27">
        <v>62.458333333333336</v>
      </c>
      <c r="R13" s="63">
        <v>303.04174454999998</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5"/>
    </row>
    <row r="17" spans="1:18" ht="8.25" customHeight="1" x14ac:dyDescent="0.25"/>
    <row r="18" spans="1:18" ht="12.75" customHeight="1" x14ac:dyDescent="0.25">
      <c r="A18" s="2"/>
      <c r="B18" s="3"/>
      <c r="D18" s="68" t="s">
        <v>32</v>
      </c>
      <c r="E18" s="68" t="s">
        <v>33</v>
      </c>
      <c r="F18" s="68" t="s">
        <v>34</v>
      </c>
      <c r="G18" s="68" t="s">
        <v>35</v>
      </c>
      <c r="H18" s="68" t="s">
        <v>36</v>
      </c>
      <c r="I18" s="68" t="s">
        <v>37</v>
      </c>
      <c r="J18" s="68" t="s">
        <v>38</v>
      </c>
      <c r="K18" s="68" t="s">
        <v>39</v>
      </c>
      <c r="L18" s="68" t="s">
        <v>40</v>
      </c>
      <c r="M18" s="68" t="s">
        <v>41</v>
      </c>
      <c r="N18" s="68" t="s">
        <v>42</v>
      </c>
      <c r="O18" s="68" t="s">
        <v>43</v>
      </c>
      <c r="P18" s="68" t="s">
        <v>44</v>
      </c>
      <c r="Q18" s="68" t="s">
        <v>45</v>
      </c>
      <c r="R18" s="68" t="s">
        <v>19</v>
      </c>
    </row>
    <row r="19" spans="1:18" ht="24.95" customHeight="1" x14ac:dyDescent="0.2">
      <c r="A19" s="6">
        <v>1</v>
      </c>
      <c r="B19" s="16"/>
      <c r="D19" s="69"/>
      <c r="E19" s="69"/>
      <c r="F19" s="69"/>
      <c r="G19" s="69"/>
      <c r="H19" s="69"/>
      <c r="I19" s="69"/>
      <c r="J19" s="69"/>
      <c r="K19" s="69"/>
      <c r="L19" s="69"/>
      <c r="M19" s="69"/>
      <c r="N19" s="69"/>
      <c r="O19" s="69"/>
      <c r="P19" s="69"/>
      <c r="Q19" s="69"/>
      <c r="R19" s="69"/>
    </row>
    <row r="20" spans="1:18" ht="24.95" customHeight="1" x14ac:dyDescent="0.25">
      <c r="A20" s="31"/>
      <c r="B20" s="32" t="s">
        <v>30</v>
      </c>
      <c r="D20" s="37">
        <f>SUM(D21:D23)</f>
        <v>1065</v>
      </c>
      <c r="E20" s="37">
        <f t="shared" ref="E20:R20" si="1">SUM(E21:E23)</f>
        <v>142</v>
      </c>
      <c r="F20" s="37">
        <f t="shared" si="1"/>
        <v>9451</v>
      </c>
      <c r="G20" s="37">
        <f t="shared" si="1"/>
        <v>391</v>
      </c>
      <c r="H20" s="37">
        <f t="shared" si="1"/>
        <v>1038</v>
      </c>
      <c r="I20" s="37">
        <f t="shared" si="1"/>
        <v>1806</v>
      </c>
      <c r="J20" s="37">
        <f t="shared" si="1"/>
        <v>105</v>
      </c>
      <c r="K20" s="37">
        <f t="shared" si="1"/>
        <v>314</v>
      </c>
      <c r="L20" s="37">
        <f t="shared" si="1"/>
        <v>1742</v>
      </c>
      <c r="M20" s="37">
        <f t="shared" si="1"/>
        <v>953</v>
      </c>
      <c r="N20" s="37">
        <f t="shared" si="1"/>
        <v>10772</v>
      </c>
      <c r="O20" s="37">
        <f t="shared" si="1"/>
        <v>2400</v>
      </c>
      <c r="P20" s="37">
        <f t="shared" si="1"/>
        <v>14461</v>
      </c>
      <c r="Q20" s="37">
        <f t="shared" si="1"/>
        <v>3648</v>
      </c>
      <c r="R20" s="37">
        <f t="shared" si="1"/>
        <v>48288</v>
      </c>
    </row>
    <row r="21" spans="1:18" ht="24.95" customHeight="1" x14ac:dyDescent="0.25">
      <c r="A21" s="7">
        <v>1.1000000000000001</v>
      </c>
      <c r="B21" s="17" t="s">
        <v>15</v>
      </c>
      <c r="C21" s="9"/>
      <c r="D21" s="18">
        <v>837</v>
      </c>
      <c r="E21" s="18">
        <v>140</v>
      </c>
      <c r="F21" s="18">
        <v>8050</v>
      </c>
      <c r="G21" s="18">
        <v>377</v>
      </c>
      <c r="H21" s="18">
        <v>993</v>
      </c>
      <c r="I21" s="18">
        <v>1592</v>
      </c>
      <c r="J21" s="18">
        <v>102</v>
      </c>
      <c r="K21" s="18">
        <v>288</v>
      </c>
      <c r="L21" s="18">
        <v>1617</v>
      </c>
      <c r="M21" s="18">
        <v>905</v>
      </c>
      <c r="N21" s="18">
        <v>9681</v>
      </c>
      <c r="O21" s="18">
        <v>2126</v>
      </c>
      <c r="P21" s="18">
        <v>12162</v>
      </c>
      <c r="Q21" s="18">
        <v>3393</v>
      </c>
      <c r="R21" s="59">
        <f>SUM(D21:Q21)</f>
        <v>42263</v>
      </c>
    </row>
    <row r="22" spans="1:18" ht="24.95" customHeight="1" x14ac:dyDescent="0.25">
      <c r="A22" s="7">
        <v>1.2</v>
      </c>
      <c r="B22" s="17" t="s">
        <v>16</v>
      </c>
      <c r="C22" s="9"/>
      <c r="D22" s="19">
        <v>60</v>
      </c>
      <c r="E22" s="19">
        <v>2</v>
      </c>
      <c r="F22" s="19">
        <v>617</v>
      </c>
      <c r="G22" s="19">
        <v>14</v>
      </c>
      <c r="H22" s="19">
        <v>42</v>
      </c>
      <c r="I22" s="19">
        <v>166</v>
      </c>
      <c r="J22" s="19">
        <v>3</v>
      </c>
      <c r="K22" s="19">
        <v>26</v>
      </c>
      <c r="L22" s="19">
        <v>125</v>
      </c>
      <c r="M22" s="19">
        <v>37</v>
      </c>
      <c r="N22" s="19">
        <v>338</v>
      </c>
      <c r="O22" s="19">
        <v>258</v>
      </c>
      <c r="P22" s="19">
        <v>884</v>
      </c>
      <c r="Q22" s="19">
        <v>243</v>
      </c>
      <c r="R22" s="60">
        <f t="shared" ref="R22:R23" si="2">SUM(D22:Q22)</f>
        <v>2815</v>
      </c>
    </row>
    <row r="23" spans="1:18" ht="24.95" customHeight="1" x14ac:dyDescent="0.25">
      <c r="A23" s="8">
        <v>1.3</v>
      </c>
      <c r="B23" s="17" t="s">
        <v>17</v>
      </c>
      <c r="C23" s="9"/>
      <c r="D23" s="20">
        <v>168</v>
      </c>
      <c r="E23" s="21" t="s">
        <v>13</v>
      </c>
      <c r="F23" s="36">
        <v>784</v>
      </c>
      <c r="G23" s="21"/>
      <c r="H23" s="21">
        <v>3</v>
      </c>
      <c r="I23" s="20">
        <v>48</v>
      </c>
      <c r="J23" s="21"/>
      <c r="K23" s="21"/>
      <c r="L23" s="21"/>
      <c r="M23" s="20">
        <v>11</v>
      </c>
      <c r="N23" s="20">
        <v>753</v>
      </c>
      <c r="O23" s="20">
        <v>16</v>
      </c>
      <c r="P23" s="20">
        <v>1415</v>
      </c>
      <c r="Q23" s="20">
        <v>12</v>
      </c>
      <c r="R23" s="61">
        <f t="shared" si="2"/>
        <v>3210</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103.83393070489845</v>
      </c>
      <c r="E25" s="26">
        <v>69.785714285714292</v>
      </c>
      <c r="F25" s="26">
        <v>153.75801242236025</v>
      </c>
      <c r="G25" s="26">
        <v>121.91511936339522</v>
      </c>
      <c r="H25" s="26">
        <v>164.2356495468278</v>
      </c>
      <c r="I25" s="26">
        <v>185.44786432160805</v>
      </c>
      <c r="J25" s="26">
        <v>93.088235294117652</v>
      </c>
      <c r="K25" s="26">
        <v>31.315972222222221</v>
      </c>
      <c r="L25" s="26">
        <v>103.83364254792826</v>
      </c>
      <c r="M25" s="26">
        <v>176.11823204419889</v>
      </c>
      <c r="N25" s="26">
        <v>85.792686705918811</v>
      </c>
      <c r="O25" s="26">
        <v>95.131702728127934</v>
      </c>
      <c r="P25" s="26">
        <v>202.42197007071206</v>
      </c>
      <c r="Q25" s="26">
        <v>115.49690539345711</v>
      </c>
      <c r="R25" s="62">
        <v>143.64948063</v>
      </c>
    </row>
    <row r="26" spans="1:18" ht="25.5" x14ac:dyDescent="0.25">
      <c r="B26" s="17" t="s">
        <v>26</v>
      </c>
      <c r="D26" s="27">
        <v>233.53571428571428</v>
      </c>
      <c r="E26" s="21" t="s">
        <v>13</v>
      </c>
      <c r="F26" s="21">
        <v>392.89923469387753</v>
      </c>
      <c r="G26" s="21"/>
      <c r="H26" s="21">
        <v>389</v>
      </c>
      <c r="I26" s="27">
        <v>110.27083333333333</v>
      </c>
      <c r="J26" s="21"/>
      <c r="K26" s="21"/>
      <c r="L26" s="21"/>
      <c r="M26" s="27">
        <v>227.90909090909091</v>
      </c>
      <c r="N26" s="27">
        <v>158.80345285524569</v>
      </c>
      <c r="O26" s="27">
        <v>227</v>
      </c>
      <c r="P26" s="27">
        <v>345.7992932862191</v>
      </c>
      <c r="Q26" s="27">
        <v>334.41666666666669</v>
      </c>
      <c r="R26" s="63">
        <v>303.04174454999998</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1" t="s">
        <v>24</v>
      </c>
      <c r="C31" s="71"/>
      <c r="D31" s="71"/>
      <c r="E31" s="71"/>
      <c r="F31" s="71"/>
      <c r="G31" s="71"/>
      <c r="H31" s="71"/>
      <c r="I31" s="71"/>
      <c r="J31" s="71"/>
      <c r="K31" s="71"/>
      <c r="L31" s="71"/>
      <c r="M31" s="71"/>
      <c r="N31" s="71"/>
      <c r="O31" s="71"/>
      <c r="P31" s="71"/>
      <c r="Q31" s="71"/>
      <c r="R31" s="71"/>
    </row>
    <row r="32" spans="1:18" ht="18.75" customHeight="1" x14ac:dyDescent="0.25">
      <c r="B32" s="10" t="s">
        <v>25</v>
      </c>
      <c r="C32" s="10"/>
      <c r="D32" s="10"/>
      <c r="E32" s="10"/>
      <c r="F32" s="10"/>
    </row>
    <row r="33" spans="2:15" ht="18.75" customHeight="1" x14ac:dyDescent="0.25">
      <c r="B33" s="10" t="s">
        <v>28</v>
      </c>
      <c r="C33" s="10"/>
      <c r="D33" s="10"/>
      <c r="E33" s="10"/>
      <c r="F33" s="10"/>
    </row>
    <row r="35" spans="2:15" ht="15" x14ac:dyDescent="0.25">
      <c r="F35"/>
      <c r="G35"/>
      <c r="H35"/>
      <c r="I35"/>
      <c r="J35"/>
      <c r="K35"/>
    </row>
    <row r="36" spans="2:15" ht="15" x14ac:dyDescent="0.25">
      <c r="B36"/>
      <c r="C36"/>
      <c r="D36"/>
      <c r="E36"/>
      <c r="F36"/>
      <c r="G36"/>
      <c r="H36"/>
      <c r="I36"/>
      <c r="J36"/>
      <c r="K36"/>
      <c r="L36"/>
      <c r="M36"/>
      <c r="N36"/>
      <c r="O36"/>
    </row>
    <row r="37" spans="2:15" ht="15" x14ac:dyDescent="0.25">
      <c r="B37"/>
      <c r="C37"/>
      <c r="D37"/>
      <c r="E37"/>
      <c r="F37"/>
      <c r="G37"/>
      <c r="H37"/>
      <c r="I37"/>
      <c r="J37"/>
      <c r="K37"/>
      <c r="L37"/>
      <c r="M37"/>
      <c r="N37"/>
      <c r="O37"/>
    </row>
    <row r="38" spans="2:15" ht="15" x14ac:dyDescent="0.25">
      <c r="B38"/>
      <c r="C38"/>
      <c r="D38"/>
      <c r="E38"/>
      <c r="F38"/>
      <c r="G38"/>
      <c r="H38"/>
      <c r="I38"/>
      <c r="J38"/>
      <c r="K38"/>
      <c r="L38"/>
      <c r="M38"/>
      <c r="N38"/>
      <c r="O38"/>
    </row>
    <row r="39" spans="2:15" ht="15" x14ac:dyDescent="0.25">
      <c r="B39"/>
      <c r="C39"/>
      <c r="D39"/>
      <c r="E39"/>
      <c r="F39"/>
      <c r="G39"/>
      <c r="H39"/>
      <c r="I39"/>
      <c r="J39"/>
      <c r="K39"/>
      <c r="L39"/>
      <c r="M39"/>
      <c r="N39"/>
      <c r="O39"/>
    </row>
    <row r="40" spans="2:15" ht="15" x14ac:dyDescent="0.25">
      <c r="B40"/>
      <c r="C40"/>
      <c r="D40"/>
      <c r="E40"/>
      <c r="F40"/>
      <c r="G40"/>
      <c r="H40"/>
      <c r="I40"/>
      <c r="J40"/>
      <c r="K40"/>
      <c r="L40"/>
      <c r="M40"/>
      <c r="N40"/>
      <c r="O40"/>
    </row>
    <row r="41" spans="2:15" ht="15" x14ac:dyDescent="0.25">
      <c r="B41"/>
      <c r="C41"/>
      <c r="D41"/>
      <c r="E41"/>
      <c r="F41"/>
      <c r="G41"/>
      <c r="H41"/>
      <c r="I41"/>
      <c r="J41"/>
      <c r="K41"/>
      <c r="L41"/>
      <c r="M41"/>
      <c r="N41"/>
      <c r="O41"/>
    </row>
    <row r="42" spans="2:15" ht="15" x14ac:dyDescent="0.25">
      <c r="B42"/>
      <c r="C42"/>
      <c r="D42"/>
      <c r="E42"/>
      <c r="F42"/>
      <c r="G42"/>
      <c r="H42"/>
      <c r="I42"/>
      <c r="J42"/>
      <c r="K42"/>
      <c r="L42"/>
      <c r="M42"/>
      <c r="N42"/>
      <c r="O42"/>
    </row>
    <row r="43" spans="2:15" ht="15" x14ac:dyDescent="0.25">
      <c r="B43"/>
      <c r="C43"/>
      <c r="D43"/>
      <c r="E43"/>
      <c r="F43"/>
      <c r="G43"/>
      <c r="H43"/>
      <c r="I43"/>
      <c r="J43"/>
      <c r="K43"/>
      <c r="L43"/>
      <c r="M43"/>
      <c r="N43"/>
      <c r="O43"/>
    </row>
    <row r="44" spans="2:15" ht="15" x14ac:dyDescent="0.25">
      <c r="B44"/>
      <c r="C44"/>
      <c r="D44"/>
      <c r="E44"/>
      <c r="F44"/>
      <c r="G44"/>
      <c r="H44"/>
      <c r="I44"/>
      <c r="J44"/>
      <c r="K44"/>
      <c r="L44"/>
      <c r="M44"/>
      <c r="N44"/>
      <c r="O44"/>
    </row>
    <row r="45" spans="2:15" ht="15" x14ac:dyDescent="0.25">
      <c r="B45"/>
      <c r="C45"/>
      <c r="D45"/>
      <c r="E45"/>
      <c r="F45"/>
      <c r="G45"/>
      <c r="H45"/>
      <c r="I45"/>
      <c r="J45"/>
      <c r="K45"/>
      <c r="L45"/>
      <c r="M45"/>
      <c r="N45"/>
      <c r="O45"/>
    </row>
    <row r="46" spans="2:15" ht="15" x14ac:dyDescent="0.25">
      <c r="B46"/>
      <c r="C46"/>
      <c r="D46"/>
      <c r="E46"/>
      <c r="F46"/>
      <c r="G46"/>
      <c r="H46"/>
      <c r="I46"/>
      <c r="J46"/>
      <c r="K46"/>
      <c r="L46"/>
      <c r="M46"/>
      <c r="N46"/>
      <c r="O46"/>
    </row>
    <row r="47" spans="2:15" ht="15" x14ac:dyDescent="0.25">
      <c r="B47"/>
      <c r="C47"/>
      <c r="D47"/>
      <c r="E47"/>
      <c r="F47"/>
      <c r="G47"/>
      <c r="H47"/>
      <c r="I47"/>
      <c r="J47"/>
      <c r="K47"/>
      <c r="L47"/>
      <c r="M47"/>
      <c r="N47"/>
      <c r="O47"/>
    </row>
    <row r="48" spans="2:15" ht="15" x14ac:dyDescent="0.25">
      <c r="B48"/>
      <c r="C48"/>
      <c r="D48"/>
      <c r="E48"/>
      <c r="F48"/>
      <c r="G48"/>
      <c r="H48"/>
      <c r="I48"/>
      <c r="J48"/>
      <c r="K48"/>
      <c r="L48"/>
      <c r="M48"/>
      <c r="N48"/>
      <c r="O48"/>
    </row>
    <row r="49" spans="2:15" ht="15" x14ac:dyDescent="0.25">
      <c r="B49"/>
      <c r="C49"/>
      <c r="D49"/>
      <c r="E49"/>
      <c r="F49"/>
      <c r="G49"/>
      <c r="H49"/>
      <c r="I49"/>
      <c r="J49"/>
      <c r="K49"/>
      <c r="L49"/>
      <c r="M49"/>
      <c r="N49"/>
      <c r="O49"/>
    </row>
    <row r="50" spans="2:15" ht="15" x14ac:dyDescent="0.25">
      <c r="B50"/>
      <c r="C50"/>
      <c r="D50"/>
      <c r="E50"/>
      <c r="F50"/>
      <c r="G50"/>
      <c r="H50"/>
      <c r="I50"/>
      <c r="J50"/>
      <c r="K50"/>
      <c r="L50"/>
      <c r="M50"/>
      <c r="N50"/>
      <c r="O50"/>
    </row>
    <row r="51" spans="2:15" ht="15" x14ac:dyDescent="0.25">
      <c r="B51"/>
      <c r="C51"/>
      <c r="D51"/>
      <c r="E51"/>
      <c r="F51"/>
      <c r="G51"/>
      <c r="H51"/>
      <c r="I51"/>
      <c r="J51"/>
      <c r="K51"/>
      <c r="L51"/>
      <c r="M51"/>
      <c r="N51"/>
      <c r="O51"/>
    </row>
    <row r="52" spans="2:15" ht="15" x14ac:dyDescent="0.25">
      <c r="F52"/>
      <c r="G52"/>
      <c r="H52"/>
      <c r="I52"/>
      <c r="J52"/>
      <c r="K52"/>
      <c r="L52"/>
      <c r="M52"/>
      <c r="N52"/>
      <c r="O52"/>
    </row>
    <row r="53" spans="2:15" ht="15" x14ac:dyDescent="0.25">
      <c r="F53"/>
      <c r="G53"/>
      <c r="H53"/>
      <c r="I53"/>
      <c r="J53"/>
      <c r="K53"/>
      <c r="L53"/>
      <c r="M53"/>
      <c r="N53"/>
      <c r="O53"/>
    </row>
    <row r="54" spans="2:15" ht="15" x14ac:dyDescent="0.25">
      <c r="F54"/>
      <c r="G54"/>
      <c r="H54"/>
      <c r="I54"/>
      <c r="J54"/>
      <c r="K54"/>
      <c r="L54"/>
      <c r="M54"/>
      <c r="N54"/>
      <c r="O54"/>
    </row>
    <row r="55" spans="2:15" ht="15" x14ac:dyDescent="0.25">
      <c r="H55"/>
      <c r="I55"/>
      <c r="J55"/>
      <c r="K55"/>
      <c r="L55"/>
      <c r="M55"/>
      <c r="N55"/>
      <c r="O55"/>
    </row>
    <row r="56" spans="2:15" ht="15" x14ac:dyDescent="0.25">
      <c r="H56"/>
      <c r="I56"/>
      <c r="J56"/>
      <c r="K56"/>
      <c r="L56"/>
      <c r="M56"/>
      <c r="N56"/>
      <c r="O56"/>
    </row>
    <row r="57" spans="2:15" ht="15" x14ac:dyDescent="0.25">
      <c r="H57"/>
      <c r="I57"/>
      <c r="J57"/>
      <c r="K57"/>
      <c r="L57"/>
      <c r="M57"/>
      <c r="N57"/>
      <c r="O57"/>
    </row>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0" workbookViewId="0">
      <selection activeCell="D16" sqref="D16"/>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70" t="s">
        <v>29</v>
      </c>
      <c r="C3" s="70"/>
      <c r="D3" s="70"/>
      <c r="E3" s="70"/>
      <c r="F3" s="70"/>
      <c r="G3" s="70"/>
      <c r="H3" s="70"/>
      <c r="I3" s="70"/>
      <c r="J3" s="70"/>
      <c r="K3" s="70"/>
      <c r="L3" s="70"/>
      <c r="M3" s="70"/>
      <c r="N3" s="70"/>
      <c r="O3" s="70"/>
      <c r="P3" s="70"/>
      <c r="Q3" s="70"/>
      <c r="R3" s="70"/>
    </row>
    <row r="5" spans="1:18" ht="12.75" customHeight="1" x14ac:dyDescent="0.25">
      <c r="A5" s="2"/>
      <c r="B5" s="39"/>
      <c r="C5" s="40"/>
      <c r="D5" s="72" t="s">
        <v>0</v>
      </c>
      <c r="E5" s="72" t="s">
        <v>1</v>
      </c>
      <c r="F5" s="72" t="s">
        <v>20</v>
      </c>
      <c r="G5" s="72" t="s">
        <v>2</v>
      </c>
      <c r="H5" s="72" t="s">
        <v>3</v>
      </c>
      <c r="I5" s="72" t="s">
        <v>4</v>
      </c>
      <c r="J5" s="72" t="s">
        <v>5</v>
      </c>
      <c r="K5" s="72" t="s">
        <v>6</v>
      </c>
      <c r="L5" s="72" t="s">
        <v>7</v>
      </c>
      <c r="M5" s="72" t="s">
        <v>8</v>
      </c>
      <c r="N5" s="72" t="s">
        <v>9</v>
      </c>
      <c r="O5" s="72" t="s">
        <v>10</v>
      </c>
      <c r="P5" s="72" t="s">
        <v>11</v>
      </c>
      <c r="Q5" s="72" t="s">
        <v>12</v>
      </c>
      <c r="R5" s="72" t="s">
        <v>19</v>
      </c>
    </row>
    <row r="6" spans="1:18" ht="24.95" customHeight="1" x14ac:dyDescent="0.2">
      <c r="A6" s="6">
        <v>1</v>
      </c>
      <c r="B6" s="41"/>
      <c r="C6" s="40"/>
      <c r="D6" s="73"/>
      <c r="E6" s="73"/>
      <c r="F6" s="73"/>
      <c r="G6" s="73"/>
      <c r="H6" s="73"/>
      <c r="I6" s="73"/>
      <c r="J6" s="73"/>
      <c r="K6" s="73"/>
      <c r="L6" s="73"/>
      <c r="M6" s="73"/>
      <c r="N6" s="73"/>
      <c r="O6" s="73"/>
      <c r="P6" s="73"/>
      <c r="Q6" s="73"/>
      <c r="R6" s="73"/>
    </row>
    <row r="7" spans="1:18" ht="24.95" customHeight="1" x14ac:dyDescent="0.25">
      <c r="A7" s="31"/>
      <c r="B7" s="32" t="s">
        <v>30</v>
      </c>
      <c r="D7" s="37">
        <f>SUM(D8:D10)</f>
        <v>995</v>
      </c>
      <c r="E7" s="37">
        <f t="shared" ref="E7:R7" si="0">SUM(E8:E10)</f>
        <v>5493</v>
      </c>
      <c r="F7" s="37">
        <f t="shared" si="0"/>
        <v>559</v>
      </c>
      <c r="G7" s="37">
        <f t="shared" si="0"/>
        <v>368</v>
      </c>
      <c r="H7" s="37">
        <f t="shared" si="0"/>
        <v>2378</v>
      </c>
      <c r="I7" s="37">
        <f t="shared" si="0"/>
        <v>6230</v>
      </c>
      <c r="J7" s="37">
        <f t="shared" si="0"/>
        <v>1331</v>
      </c>
      <c r="K7" s="37">
        <f t="shared" si="0"/>
        <v>6240</v>
      </c>
      <c r="L7" s="37">
        <f t="shared" si="0"/>
        <v>1538</v>
      </c>
      <c r="M7" s="37">
        <f t="shared" si="0"/>
        <v>1115</v>
      </c>
      <c r="N7" s="37">
        <f t="shared" si="0"/>
        <v>3824</v>
      </c>
      <c r="O7" s="37">
        <f t="shared" si="0"/>
        <v>583</v>
      </c>
      <c r="P7" s="37">
        <f t="shared" si="0"/>
        <v>3951</v>
      </c>
      <c r="Q7" s="37">
        <f t="shared" si="0"/>
        <v>1481</v>
      </c>
      <c r="R7" s="37">
        <f t="shared" si="0"/>
        <v>36086</v>
      </c>
    </row>
    <row r="8" spans="1:18" ht="24.95" customHeight="1" x14ac:dyDescent="0.25">
      <c r="A8" s="7">
        <v>1.1000000000000001</v>
      </c>
      <c r="B8" s="38" t="s">
        <v>15</v>
      </c>
      <c r="C8" s="9"/>
      <c r="D8" s="47">
        <v>808</v>
      </c>
      <c r="E8" s="47">
        <v>4481</v>
      </c>
      <c r="F8" s="47">
        <v>495</v>
      </c>
      <c r="G8" s="47">
        <v>294</v>
      </c>
      <c r="H8" s="47">
        <v>1901</v>
      </c>
      <c r="I8" s="47">
        <v>4523</v>
      </c>
      <c r="J8" s="47">
        <v>1139</v>
      </c>
      <c r="K8" s="47">
        <v>5455</v>
      </c>
      <c r="L8" s="47">
        <v>1381</v>
      </c>
      <c r="M8" s="47">
        <v>970</v>
      </c>
      <c r="N8" s="47">
        <v>3438</v>
      </c>
      <c r="O8" s="47">
        <v>536</v>
      </c>
      <c r="P8" s="47">
        <v>3763</v>
      </c>
      <c r="Q8" s="47">
        <v>1138</v>
      </c>
      <c r="R8" s="47">
        <f>SUM(D8:Q8)</f>
        <v>30322</v>
      </c>
    </row>
    <row r="9" spans="1:18" ht="24.95" customHeight="1" x14ac:dyDescent="0.25">
      <c r="A9" s="7">
        <v>1.2</v>
      </c>
      <c r="B9" s="38" t="s">
        <v>16</v>
      </c>
      <c r="C9" s="9"/>
      <c r="D9" s="48">
        <v>102</v>
      </c>
      <c r="E9" s="48">
        <v>189</v>
      </c>
      <c r="F9" s="48">
        <v>64</v>
      </c>
      <c r="G9" s="48">
        <v>74</v>
      </c>
      <c r="H9" s="48">
        <v>288</v>
      </c>
      <c r="I9" s="48">
        <v>570</v>
      </c>
      <c r="J9" s="48">
        <v>192</v>
      </c>
      <c r="K9" s="48">
        <v>508</v>
      </c>
      <c r="L9" s="48">
        <v>157</v>
      </c>
      <c r="M9" s="48">
        <v>119</v>
      </c>
      <c r="N9" s="48">
        <v>259</v>
      </c>
      <c r="O9" s="48">
        <v>47</v>
      </c>
      <c r="P9" s="48">
        <v>53</v>
      </c>
      <c r="Q9" s="48">
        <v>135</v>
      </c>
      <c r="R9" s="48">
        <f t="shared" ref="R9:R10" si="1">SUM(D9:Q9)</f>
        <v>2757</v>
      </c>
    </row>
    <row r="10" spans="1:18" ht="24.95" customHeight="1" x14ac:dyDescent="0.25">
      <c r="A10" s="8">
        <v>1.3</v>
      </c>
      <c r="B10" s="38" t="s">
        <v>17</v>
      </c>
      <c r="C10" s="9"/>
      <c r="D10" s="49">
        <v>85</v>
      </c>
      <c r="E10" s="49">
        <v>823</v>
      </c>
      <c r="F10" s="50"/>
      <c r="G10" s="50"/>
      <c r="H10" s="49">
        <v>189</v>
      </c>
      <c r="I10" s="49">
        <v>1137</v>
      </c>
      <c r="J10" s="50"/>
      <c r="K10" s="49">
        <v>277</v>
      </c>
      <c r="L10" s="51"/>
      <c r="M10" s="49">
        <v>26</v>
      </c>
      <c r="N10" s="49">
        <v>127</v>
      </c>
      <c r="O10" s="50"/>
      <c r="P10" s="49">
        <v>135</v>
      </c>
      <c r="Q10" s="49">
        <v>208</v>
      </c>
      <c r="R10" s="49">
        <f t="shared" si="1"/>
        <v>3007</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58.055693069306933</v>
      </c>
      <c r="E12" s="52">
        <v>233.66949341664807</v>
      </c>
      <c r="F12" s="52">
        <v>73.076767676767673</v>
      </c>
      <c r="G12" s="52">
        <v>61.017006802721092</v>
      </c>
      <c r="H12" s="52">
        <v>126.95633876906891</v>
      </c>
      <c r="I12" s="52">
        <v>165.55892107008623</v>
      </c>
      <c r="J12" s="52">
        <v>86.270412642669001</v>
      </c>
      <c r="K12" s="52">
        <v>191.0692942254812</v>
      </c>
      <c r="L12" s="52">
        <v>65.865314989138312</v>
      </c>
      <c r="M12" s="52">
        <v>140.52268041237113</v>
      </c>
      <c r="N12" s="52">
        <v>124.03374054682955</v>
      </c>
      <c r="O12" s="52">
        <v>96.350746268656721</v>
      </c>
      <c r="P12" s="52">
        <v>132.0977943130481</v>
      </c>
      <c r="Q12" s="52">
        <v>108.22759226713532</v>
      </c>
      <c r="R12" s="52">
        <v>151.84987797638678</v>
      </c>
    </row>
    <row r="13" spans="1:18" ht="24.95" customHeight="1" x14ac:dyDescent="0.25">
      <c r="A13" s="8"/>
      <c r="B13" s="38" t="s">
        <v>26</v>
      </c>
      <c r="C13" s="9"/>
      <c r="D13" s="58">
        <v>177.2</v>
      </c>
      <c r="E13" s="58">
        <v>313.31470230862698</v>
      </c>
      <c r="F13" s="58" t="s">
        <v>13</v>
      </c>
      <c r="G13" s="58" t="s">
        <v>13</v>
      </c>
      <c r="H13" s="58">
        <v>108.85185185185185</v>
      </c>
      <c r="I13" s="58">
        <v>248.5074758135444</v>
      </c>
      <c r="J13" s="58" t="s">
        <v>13</v>
      </c>
      <c r="K13" s="58">
        <v>390.90613718411555</v>
      </c>
      <c r="L13" s="58" t="s">
        <v>13</v>
      </c>
      <c r="M13" s="58">
        <v>369.26923076923077</v>
      </c>
      <c r="N13" s="58">
        <v>223.66929133858267</v>
      </c>
      <c r="O13" s="58" t="s">
        <v>13</v>
      </c>
      <c r="P13" s="58">
        <v>243.13333333333333</v>
      </c>
      <c r="Q13" s="58">
        <v>267.43269230769232</v>
      </c>
      <c r="R13" s="58">
        <v>269.63185899567674</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2" t="s">
        <v>32</v>
      </c>
      <c r="E18" s="72" t="s">
        <v>33</v>
      </c>
      <c r="F18" s="72" t="s">
        <v>34</v>
      </c>
      <c r="G18" s="72" t="s">
        <v>35</v>
      </c>
      <c r="H18" s="72" t="s">
        <v>36</v>
      </c>
      <c r="I18" s="72" t="s">
        <v>37</v>
      </c>
      <c r="J18" s="72" t="s">
        <v>38</v>
      </c>
      <c r="K18" s="72" t="s">
        <v>39</v>
      </c>
      <c r="L18" s="72" t="s">
        <v>40</v>
      </c>
      <c r="M18" s="72" t="s">
        <v>41</v>
      </c>
      <c r="N18" s="72" t="s">
        <v>42</v>
      </c>
      <c r="O18" s="72" t="s">
        <v>43</v>
      </c>
      <c r="P18" s="72" t="s">
        <v>44</v>
      </c>
      <c r="Q18" s="72" t="s">
        <v>45</v>
      </c>
      <c r="R18" s="72" t="s">
        <v>19</v>
      </c>
    </row>
    <row r="19" spans="1:18" ht="24.95" customHeight="1" x14ac:dyDescent="0.2">
      <c r="A19" s="6">
        <v>1</v>
      </c>
      <c r="B19" s="41"/>
      <c r="C19" s="40"/>
      <c r="D19" s="73"/>
      <c r="E19" s="73"/>
      <c r="F19" s="73"/>
      <c r="G19" s="73"/>
      <c r="H19" s="73"/>
      <c r="I19" s="73"/>
      <c r="J19" s="73"/>
      <c r="K19" s="73"/>
      <c r="L19" s="73"/>
      <c r="M19" s="73"/>
      <c r="N19" s="73"/>
      <c r="O19" s="73"/>
      <c r="P19" s="73"/>
      <c r="Q19" s="73"/>
      <c r="R19" s="73"/>
    </row>
    <row r="20" spans="1:18" ht="24.95" customHeight="1" x14ac:dyDescent="0.25">
      <c r="A20" s="31"/>
      <c r="B20" s="32" t="s">
        <v>30</v>
      </c>
      <c r="D20" s="37">
        <v>652</v>
      </c>
      <c r="E20" s="37">
        <v>197</v>
      </c>
      <c r="F20" s="37">
        <v>7371</v>
      </c>
      <c r="G20" s="37">
        <v>300</v>
      </c>
      <c r="H20" s="37">
        <v>846</v>
      </c>
      <c r="I20" s="37">
        <v>1493</v>
      </c>
      <c r="J20" s="37">
        <v>75</v>
      </c>
      <c r="K20" s="37">
        <v>254</v>
      </c>
      <c r="L20" s="37">
        <v>1467</v>
      </c>
      <c r="M20" s="37">
        <v>743</v>
      </c>
      <c r="N20" s="37">
        <v>5761</v>
      </c>
      <c r="O20" s="37">
        <v>1904</v>
      </c>
      <c r="P20" s="37">
        <v>12039</v>
      </c>
      <c r="Q20" s="37">
        <v>2984</v>
      </c>
      <c r="R20" s="37">
        <v>36086</v>
      </c>
    </row>
    <row r="21" spans="1:18" ht="24.95" customHeight="1" x14ac:dyDescent="0.25">
      <c r="A21" s="7">
        <v>1.1000000000000001</v>
      </c>
      <c r="B21" s="38" t="s">
        <v>15</v>
      </c>
      <c r="C21" s="9"/>
      <c r="D21" s="47">
        <v>512</v>
      </c>
      <c r="E21" s="47">
        <v>193</v>
      </c>
      <c r="F21" s="47">
        <v>5760</v>
      </c>
      <c r="G21" s="47">
        <v>274</v>
      </c>
      <c r="H21" s="47">
        <v>832</v>
      </c>
      <c r="I21" s="47">
        <v>1321</v>
      </c>
      <c r="J21" s="47">
        <v>73</v>
      </c>
      <c r="K21" s="47">
        <v>217</v>
      </c>
      <c r="L21" s="47">
        <v>1344</v>
      </c>
      <c r="M21" s="47">
        <v>667</v>
      </c>
      <c r="N21" s="47">
        <v>4940</v>
      </c>
      <c r="O21" s="47">
        <v>1644</v>
      </c>
      <c r="P21" s="47">
        <v>9842</v>
      </c>
      <c r="Q21" s="47">
        <v>2703</v>
      </c>
      <c r="R21" s="47">
        <v>30322</v>
      </c>
    </row>
    <row r="22" spans="1:18" ht="24.95" customHeight="1" x14ac:dyDescent="0.25">
      <c r="A22" s="7">
        <v>1.2</v>
      </c>
      <c r="B22" s="38" t="s">
        <v>16</v>
      </c>
      <c r="C22" s="9"/>
      <c r="D22" s="48">
        <v>49</v>
      </c>
      <c r="E22" s="48">
        <v>4</v>
      </c>
      <c r="F22" s="48">
        <v>606</v>
      </c>
      <c r="G22" s="48">
        <v>26</v>
      </c>
      <c r="H22" s="48">
        <v>14</v>
      </c>
      <c r="I22" s="48">
        <v>102</v>
      </c>
      <c r="J22" s="48">
        <v>2</v>
      </c>
      <c r="K22" s="48">
        <v>37</v>
      </c>
      <c r="L22" s="48">
        <v>123</v>
      </c>
      <c r="M22" s="48">
        <v>42</v>
      </c>
      <c r="N22" s="48">
        <v>323</v>
      </c>
      <c r="O22" s="48">
        <v>225</v>
      </c>
      <c r="P22" s="48">
        <v>953</v>
      </c>
      <c r="Q22" s="48">
        <v>251</v>
      </c>
      <c r="R22" s="48">
        <v>2757</v>
      </c>
    </row>
    <row r="23" spans="1:18" ht="24.95" customHeight="1" x14ac:dyDescent="0.25">
      <c r="A23" s="8">
        <v>1.3</v>
      </c>
      <c r="B23" s="38" t="s">
        <v>17</v>
      </c>
      <c r="C23" s="9"/>
      <c r="D23" s="49">
        <v>91</v>
      </c>
      <c r="E23" s="49"/>
      <c r="F23" s="50">
        <v>1005</v>
      </c>
      <c r="G23" s="50"/>
      <c r="H23" s="49"/>
      <c r="I23" s="49">
        <v>70</v>
      </c>
      <c r="J23" s="50"/>
      <c r="K23" s="49"/>
      <c r="L23" s="51"/>
      <c r="M23" s="49">
        <v>34</v>
      </c>
      <c r="N23" s="49">
        <v>498</v>
      </c>
      <c r="O23" s="50">
        <v>35</v>
      </c>
      <c r="P23" s="49">
        <v>1244</v>
      </c>
      <c r="Q23" s="49">
        <v>30</v>
      </c>
      <c r="R23" s="49">
        <v>3007</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26">
        <v>112.298828125</v>
      </c>
      <c r="E25" s="26">
        <v>92.062176165803109</v>
      </c>
      <c r="F25" s="26">
        <v>152.26979166666666</v>
      </c>
      <c r="G25" s="26">
        <v>147.59489051094891</v>
      </c>
      <c r="H25" s="26">
        <v>180.45673076923077</v>
      </c>
      <c r="I25" s="26">
        <v>214.47918243754731</v>
      </c>
      <c r="J25" s="26">
        <v>46.013698630136986</v>
      </c>
      <c r="K25" s="26">
        <v>69.926267281105993</v>
      </c>
      <c r="L25" s="26">
        <v>96.285714285714292</v>
      </c>
      <c r="M25" s="26">
        <v>150.46626686656671</v>
      </c>
      <c r="N25" s="26">
        <v>67.292510121457497</v>
      </c>
      <c r="O25" s="26">
        <v>123.65328467153284</v>
      </c>
      <c r="P25" s="26">
        <v>207.75391180654339</v>
      </c>
      <c r="Q25" s="26">
        <v>129.27044025157232</v>
      </c>
      <c r="R25" s="62">
        <v>151.84987797638678</v>
      </c>
    </row>
    <row r="26" spans="1:18" ht="24.95" customHeight="1" x14ac:dyDescent="0.25">
      <c r="A26" s="8"/>
      <c r="B26" s="38" t="s">
        <v>26</v>
      </c>
      <c r="C26" s="9"/>
      <c r="D26" s="27">
        <v>185.37362637362637</v>
      </c>
      <c r="E26" s="21" t="s">
        <v>13</v>
      </c>
      <c r="F26" s="21">
        <v>342.36019900497513</v>
      </c>
      <c r="G26" s="21" t="s">
        <v>13</v>
      </c>
      <c r="H26" s="21" t="s">
        <v>13</v>
      </c>
      <c r="I26" s="27">
        <v>133.24285714285713</v>
      </c>
      <c r="J26" s="21" t="s">
        <v>13</v>
      </c>
      <c r="K26" s="21" t="s">
        <v>13</v>
      </c>
      <c r="L26" s="21" t="s">
        <v>13</v>
      </c>
      <c r="M26" s="27">
        <v>224.97058823529412</v>
      </c>
      <c r="N26" s="27">
        <v>88.006024096385545</v>
      </c>
      <c r="O26" s="27">
        <v>318.45714285714286</v>
      </c>
      <c r="P26" s="27">
        <v>294.71382636655949</v>
      </c>
      <c r="Q26" s="27">
        <v>375.63333333333333</v>
      </c>
      <c r="R26" s="63">
        <v>269.63185899567674</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1" t="s">
        <v>24</v>
      </c>
      <c r="C32" s="71"/>
      <c r="D32" s="71"/>
      <c r="E32" s="71"/>
      <c r="F32" s="71"/>
      <c r="G32" s="71"/>
      <c r="H32" s="71"/>
      <c r="I32" s="71"/>
      <c r="J32" s="71"/>
      <c r="K32" s="71"/>
      <c r="L32" s="71"/>
      <c r="M32" s="71"/>
      <c r="N32" s="71"/>
      <c r="O32" s="71"/>
      <c r="P32" s="71"/>
      <c r="Q32" s="71"/>
      <c r="R32" s="71"/>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Q18:Q19"/>
    <mergeCell ref="R18:R19"/>
    <mergeCell ref="J18:J19"/>
    <mergeCell ref="K18:K19"/>
    <mergeCell ref="L18:L19"/>
    <mergeCell ref="M18:M19"/>
    <mergeCell ref="N18:N19"/>
    <mergeCell ref="O18:O19"/>
    <mergeCell ref="O5:O6"/>
    <mergeCell ref="P5:P6"/>
    <mergeCell ref="D18:D19"/>
    <mergeCell ref="E18:E19"/>
    <mergeCell ref="F18:F19"/>
    <mergeCell ref="G18:G19"/>
    <mergeCell ref="H18:H19"/>
    <mergeCell ref="P18:P19"/>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2021</vt:lpstr>
      <vt:lpstr>AÑO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2021-10-13T09:36:09Z</dcterms:modified>
</cp:coreProperties>
</file>