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53468611-3F56-4478-89BE-052AA4377A72}" xr6:coauthVersionLast="47" xr6:coauthVersionMax="47" xr10:uidLastSave="{00000000-0000-0000-0000-000000000000}"/>
  <bookViews>
    <workbookView xWindow="-120" yWindow="-120" windowWidth="29040" windowHeight="15720" xr2:uid="{5F48BBE5-C7CD-47D2-A94D-39438477C72B}"/>
  </bookViews>
  <sheets>
    <sheet name="AÑO 2024"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<sst xmlns="http://schemas.openxmlformats.org/spreadsheetml/2006/main" count="76" uniqueCount="47">
  <si>
    <t xml:space="preserve">LISTA DE ESPERA QUIRÚRGICA TOTAL POR HOSPITALES </t>
  </si>
  <si>
    <t>31 de DICIEMBRE de 2024</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</si>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</sst>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53">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6" fillId="0" borderId="8" xfId="0" quotePrefix="1"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3" fontId="6" fillId="0" borderId="11" xfId="0" applyNumberFormat="1" applyFont="1" applyBorder="1" applyAlignment="1">
      <alignment vertical="center" wrapText="1"/>
    </xf>
    <xf numFmtId="3" fontId="6" fillId="0" borderId="8" xfId="0" quotePrefix="1" applyNumberFormat="1" applyFont="1" applyBorder="1" applyAlignment="1">
      <alignment vertical="center" wrapText="1"/>
    </xf>
    <xf numFmtId="3" fontId="6" fillId="0" borderId="10" xfId="0" applyNumberFormat="1" applyFont="1" applyBorder="1" applyAlignment="1">
      <alignment vertical="center" wrapText="1"/>
    </xf>
    <xf numFmtId="3" fontId="6" fillId="0" borderId="11" xfId="0" quotePrefix="1" applyNumberFormat="1" applyFont="1" applyBorder="1" applyAlignment="1">
      <alignment vertical="center" wrapText="1"/>
    </xf>
    <xf numFmtId="3" fontId="6" fillId="0" borderId="15"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59"/>
  <sheetViews>
    <sheetView showGridLines="0" tabSelected="1" topLeftCell="B5" zoomScale="98" zoomScaleNormal="98" workbookViewId="0">
      <selection activeCell="Q20" sqref="Q20"/>
    </sheetView>
  </sheetViews>
  <sheetFormatPr baseColWidth="10" defaultColWidth="8" defaultRowHeight="12.75" x14ac:dyDescent="0.2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x14ac:dyDescent="0.25">
      <c r="B1" s="14" t="s">
        <v>0</v>
      </c>
      <c r="C1" s="10"/>
      <c r="D1" s="12" t="s">
        <v>1</v>
      </c>
      <c r="E1" s="13"/>
      <c r="F1" s="13"/>
      <c r="G1" s="11"/>
      <c r="H1" s="11"/>
      <c r="I1" s="11"/>
      <c r="J1" s="11"/>
      <c r="K1" s="11"/>
      <c r="L1" s="11"/>
      <c r="M1" s="11"/>
      <c r="N1" s="11" t="s">
        <v>2</v>
      </c>
      <c r="O1" s="11"/>
      <c r="P1" s="11"/>
      <c r="Q1" s="11"/>
      <c r="R1" s="25"/>
    </row>
    <row r="3" spans="1:20" s="27" customFormat="1" ht="30.75" customHeight="1" x14ac:dyDescent="0.25">
      <c r="B3" s="51" t="s">
        <v>3</v>
      </c>
      <c r="C3" s="51"/>
      <c r="D3" s="51"/>
      <c r="E3" s="51"/>
      <c r="F3" s="51"/>
      <c r="G3" s="51"/>
      <c r="H3" s="51"/>
      <c r="I3" s="51"/>
      <c r="J3" s="51"/>
      <c r="K3" s="51"/>
      <c r="L3" s="51"/>
      <c r="M3" s="51"/>
      <c r="N3" s="51"/>
      <c r="O3" s="51"/>
      <c r="P3" s="51"/>
      <c r="Q3" s="51"/>
      <c r="R3" s="51"/>
    </row>
    <row r="5" spans="1:20" ht="12.75" customHeight="1" x14ac:dyDescent="0.25">
      <c r="A5" s="2"/>
      <c r="B5" s="3"/>
      <c r="D5" s="49" t="s">
        <v>4</v>
      </c>
      <c r="E5" s="49" t="s">
        <v>5</v>
      </c>
      <c r="F5" s="49" t="s">
        <v>6</v>
      </c>
      <c r="G5" s="49" t="s">
        <v>7</v>
      </c>
      <c r="H5" s="49" t="s">
        <v>8</v>
      </c>
      <c r="I5" s="49" t="s">
        <v>9</v>
      </c>
      <c r="J5" s="49" t="s">
        <v>10</v>
      </c>
      <c r="K5" s="49" t="s">
        <v>11</v>
      </c>
      <c r="L5" s="49" t="s">
        <v>12</v>
      </c>
      <c r="M5" s="49" t="s">
        <v>13</v>
      </c>
      <c r="N5" s="49" t="s">
        <v>14</v>
      </c>
      <c r="O5" s="49" t="s">
        <v>15</v>
      </c>
      <c r="P5" s="49" t="s">
        <v>16</v>
      </c>
      <c r="Q5" s="49" t="s">
        <v>17</v>
      </c>
      <c r="R5" s="49" t="s">
        <v>18</v>
      </c>
    </row>
    <row r="6" spans="1:20" ht="24.95" customHeight="1" x14ac:dyDescent="0.2">
      <c r="A6" s="6">
        <v>1</v>
      </c>
      <c r="B6" s="15"/>
      <c r="D6" s="50"/>
      <c r="E6" s="50"/>
      <c r="F6" s="50"/>
      <c r="G6" s="50"/>
      <c r="H6" s="50"/>
      <c r="I6" s="50"/>
      <c r="J6" s="50"/>
      <c r="K6" s="50"/>
      <c r="L6" s="50"/>
      <c r="M6" s="50"/>
      <c r="N6" s="50"/>
      <c r="O6" s="50"/>
      <c r="P6" s="50"/>
      <c r="Q6" s="50"/>
      <c r="R6" s="50"/>
    </row>
    <row r="7" spans="1:20" ht="24.95" customHeight="1" x14ac:dyDescent="0.25">
      <c r="A7" s="28"/>
      <c r="B7" s="29" t="s">
        <v>19</v>
      </c>
      <c r="D7" s="33">
        <f>SUM(D8:D10)</f>
        <v>1125</v>
      </c>
      <c r="E7" s="33">
        <f t="shared" ref="E7:R7" si="0">SUM(E8:E10)</f>
        <v>5453</v>
      </c>
      <c r="F7" s="33">
        <f t="shared" si="0"/>
        <v>616</v>
      </c>
      <c r="G7" s="33">
        <f t="shared" si="0"/>
        <v>773</v>
      </c>
      <c r="H7" s="33">
        <f t="shared" si="0"/>
        <v>3092</v>
      </c>
      <c r="I7" s="33">
        <f t="shared" si="0"/>
        <v>8153</v>
      </c>
      <c r="J7" s="33">
        <f t="shared" si="0"/>
        <v>1101</v>
      </c>
      <c r="K7" s="33">
        <f t="shared" si="0"/>
        <v>6722</v>
      </c>
      <c r="L7" s="33">
        <f t="shared" si="0"/>
        <v>1499</v>
      </c>
      <c r="M7" s="33">
        <f t="shared" si="0"/>
        <v>833</v>
      </c>
      <c r="N7" s="33">
        <f t="shared" si="0"/>
        <v>3282</v>
      </c>
      <c r="O7" s="33">
        <f t="shared" si="0"/>
        <v>571</v>
      </c>
      <c r="P7" s="33">
        <f t="shared" si="0"/>
        <v>1742</v>
      </c>
      <c r="Q7" s="33">
        <f t="shared" si="0"/>
        <v>1762</v>
      </c>
      <c r="R7" s="33">
        <f t="shared" si="0"/>
        <v>36724</v>
      </c>
      <c r="S7" s="36"/>
      <c r="T7" s="35"/>
    </row>
    <row r="8" spans="1:20" ht="24.95" customHeight="1" x14ac:dyDescent="0.25">
      <c r="A8" s="7">
        <v>1.1000000000000001</v>
      </c>
      <c r="B8" s="16" t="s">
        <v>20</v>
      </c>
      <c r="C8" s="9"/>
      <c r="D8" s="47">
        <v>743</v>
      </c>
      <c r="E8" s="47">
        <v>3974</v>
      </c>
      <c r="F8" s="47">
        <v>536</v>
      </c>
      <c r="G8" s="47">
        <v>655</v>
      </c>
      <c r="H8" s="47">
        <v>2416</v>
      </c>
      <c r="I8" s="47">
        <v>5633</v>
      </c>
      <c r="J8" s="47">
        <v>889</v>
      </c>
      <c r="K8" s="47">
        <v>4739</v>
      </c>
      <c r="L8" s="47">
        <v>1240</v>
      </c>
      <c r="M8" s="47">
        <v>644</v>
      </c>
      <c r="N8" s="47">
        <v>2742</v>
      </c>
      <c r="O8" s="47">
        <v>438</v>
      </c>
      <c r="P8" s="47">
        <v>1574</v>
      </c>
      <c r="Q8" s="47">
        <v>1302</v>
      </c>
      <c r="R8" s="34">
        <f>SUM(D8:Q8)</f>
        <v>27525</v>
      </c>
    </row>
    <row r="9" spans="1:20" ht="24.95" customHeight="1" x14ac:dyDescent="0.25">
      <c r="A9" s="7">
        <v>1.2</v>
      </c>
      <c r="B9" s="16" t="s">
        <v>21</v>
      </c>
      <c r="C9" s="9"/>
      <c r="D9" s="48">
        <v>163</v>
      </c>
      <c r="E9" s="48">
        <v>1239</v>
      </c>
      <c r="F9" s="48">
        <v>80</v>
      </c>
      <c r="G9" s="48">
        <v>118</v>
      </c>
      <c r="H9" s="48">
        <v>250</v>
      </c>
      <c r="I9" s="48">
        <v>1485</v>
      </c>
      <c r="J9" s="48">
        <v>176</v>
      </c>
      <c r="K9" s="48">
        <v>640</v>
      </c>
      <c r="L9" s="48">
        <v>230</v>
      </c>
      <c r="M9" s="48">
        <v>98</v>
      </c>
      <c r="N9" s="48">
        <v>245</v>
      </c>
      <c r="O9" s="48">
        <v>76</v>
      </c>
      <c r="P9" s="48">
        <v>168</v>
      </c>
      <c r="Q9" s="48">
        <v>234</v>
      </c>
      <c r="R9" s="34">
        <f>SUM(D9:Q9)</f>
        <v>5202</v>
      </c>
    </row>
    <row r="10" spans="1:20" ht="24.95" customHeight="1" x14ac:dyDescent="0.25">
      <c r="A10" s="8">
        <v>1.3</v>
      </c>
      <c r="B10" s="16" t="s">
        <v>22</v>
      </c>
      <c r="C10" s="9"/>
      <c r="D10" s="41">
        <v>219</v>
      </c>
      <c r="E10" s="41">
        <v>240</v>
      </c>
      <c r="F10" s="20" t="s">
        <v>23</v>
      </c>
      <c r="G10" s="20" t="s">
        <v>23</v>
      </c>
      <c r="H10" s="41">
        <v>426</v>
      </c>
      <c r="I10" s="42">
        <v>1035</v>
      </c>
      <c r="J10" s="41">
        <v>36</v>
      </c>
      <c r="K10" s="41">
        <v>1343</v>
      </c>
      <c r="L10" s="32">
        <v>29</v>
      </c>
      <c r="M10" s="41">
        <v>91</v>
      </c>
      <c r="N10" s="42">
        <v>295</v>
      </c>
      <c r="O10" s="32">
        <v>57</v>
      </c>
      <c r="P10" s="20" t="s">
        <v>23</v>
      </c>
      <c r="Q10" s="32">
        <v>226</v>
      </c>
      <c r="R10" s="34">
        <f>SUM(D10:Q10)</f>
        <v>3997</v>
      </c>
    </row>
    <row r="11" spans="1:20" ht="24.95" customHeight="1" x14ac:dyDescent="0.25">
      <c r="A11" s="6">
        <v>2</v>
      </c>
      <c r="B11" s="21" t="s">
        <v>24</v>
      </c>
      <c r="C11" s="9"/>
      <c r="D11" s="22"/>
      <c r="E11" s="23"/>
      <c r="F11" s="23"/>
      <c r="G11" s="23"/>
      <c r="H11" s="23"/>
      <c r="I11" s="23"/>
      <c r="J11" s="23"/>
      <c r="K11" s="23"/>
      <c r="L11" s="23"/>
      <c r="M11" s="23"/>
      <c r="N11" s="23"/>
      <c r="O11" s="23"/>
      <c r="P11" s="23"/>
      <c r="Q11" s="23"/>
      <c r="R11" s="24"/>
    </row>
    <row r="12" spans="1:20" ht="24.95" customHeight="1" x14ac:dyDescent="0.25">
      <c r="A12" s="8">
        <v>2.1</v>
      </c>
      <c r="B12" s="16" t="s">
        <v>25</v>
      </c>
      <c r="C12" s="9"/>
      <c r="D12" s="39">
        <v>49.235531628532975</v>
      </c>
      <c r="E12" s="39">
        <v>91.371162556618017</v>
      </c>
      <c r="F12" s="39">
        <v>76.003731343283576</v>
      </c>
      <c r="G12" s="39">
        <v>97.92824427480916</v>
      </c>
      <c r="H12" s="39">
        <v>128.82988410596028</v>
      </c>
      <c r="I12" s="39">
        <v>109.53825670157998</v>
      </c>
      <c r="J12" s="39">
        <v>29.350956130483688</v>
      </c>
      <c r="K12" s="39">
        <v>141.89660265878877</v>
      </c>
      <c r="L12" s="39">
        <v>50.825000000000003</v>
      </c>
      <c r="M12" s="39">
        <v>54.111801242236027</v>
      </c>
      <c r="N12" s="39">
        <v>80.596644784828598</v>
      </c>
      <c r="O12" s="39">
        <v>49.472602739726028</v>
      </c>
      <c r="P12" s="39">
        <v>40.209021601016516</v>
      </c>
      <c r="Q12" s="39">
        <v>56.137480798771122</v>
      </c>
      <c r="R12" s="40">
        <v>94.761525885558584</v>
      </c>
    </row>
    <row r="13" spans="1:20" ht="25.5" x14ac:dyDescent="0.25">
      <c r="B13" s="16" t="s">
        <v>26</v>
      </c>
      <c r="D13" s="43">
        <v>92.447488584474883</v>
      </c>
      <c r="E13" s="44">
        <v>281.57499999999999</v>
      </c>
      <c r="F13" s="20" t="s">
        <v>23</v>
      </c>
      <c r="G13" s="20" t="s">
        <v>23</v>
      </c>
      <c r="H13" s="41">
        <v>172.21126760563379</v>
      </c>
      <c r="I13" s="37">
        <v>264.19323671497585</v>
      </c>
      <c r="J13" s="41">
        <v>58.194444444444443</v>
      </c>
      <c r="K13" s="41">
        <v>395.52271034996278</v>
      </c>
      <c r="L13" s="32">
        <v>87.58620689655173</v>
      </c>
      <c r="M13" s="41">
        <v>161.5164835164835</v>
      </c>
      <c r="N13" s="37">
        <v>127.7864406779661</v>
      </c>
      <c r="O13" s="32">
        <v>79.807017543859644</v>
      </c>
      <c r="P13" s="20" t="s">
        <v>23</v>
      </c>
      <c r="Q13" s="37">
        <v>115.93805309734513</v>
      </c>
      <c r="R13" s="38">
        <v>263.59619714786089</v>
      </c>
    </row>
    <row r="15" spans="1:20" x14ac:dyDescent="0.25">
      <c r="D15" s="5"/>
      <c r="E15" s="5"/>
      <c r="F15" s="5"/>
      <c r="G15" s="5"/>
      <c r="H15" s="5"/>
      <c r="I15" s="5"/>
      <c r="J15" s="5"/>
      <c r="K15" s="5"/>
      <c r="L15" s="5"/>
      <c r="M15" s="5"/>
      <c r="N15" s="5"/>
      <c r="O15" s="5"/>
      <c r="P15" s="5"/>
      <c r="Q15" s="5"/>
    </row>
    <row r="16" spans="1:20" s="1" customFormat="1" ht="15.75" x14ac:dyDescent="0.25">
      <c r="B16" s="14" t="s">
        <v>27</v>
      </c>
      <c r="C16" s="10"/>
      <c r="D16" s="12" t="s">
        <v>1</v>
      </c>
      <c r="E16" s="30"/>
      <c r="F16" s="30"/>
      <c r="G16" s="25"/>
      <c r="H16" s="25"/>
      <c r="I16" s="25"/>
      <c r="J16" s="25"/>
      <c r="K16" s="25"/>
      <c r="L16" s="25"/>
      <c r="M16" s="25"/>
      <c r="N16" s="25" t="s">
        <v>2</v>
      </c>
      <c r="O16" s="25"/>
      <c r="P16" s="25"/>
      <c r="Q16" s="25"/>
      <c r="R16" s="25"/>
    </row>
    <row r="17" spans="1:26" ht="8.25" customHeight="1" x14ac:dyDescent="0.25"/>
    <row r="18" spans="1:26" ht="12.75" customHeight="1" x14ac:dyDescent="0.25">
      <c r="A18" s="2"/>
      <c r="B18" s="3"/>
      <c r="D18" s="49" t="s">
        <v>28</v>
      </c>
      <c r="E18" s="49" t="s">
        <v>29</v>
      </c>
      <c r="F18" s="49" t="s">
        <v>30</v>
      </c>
      <c r="G18" s="49" t="s">
        <v>31</v>
      </c>
      <c r="H18" s="49" t="s">
        <v>32</v>
      </c>
      <c r="I18" s="49" t="s">
        <v>33</v>
      </c>
      <c r="J18" s="49" t="s">
        <v>34</v>
      </c>
      <c r="K18" s="49" t="s">
        <v>35</v>
      </c>
      <c r="L18" s="49" t="s">
        <v>36</v>
      </c>
      <c r="M18" s="49" t="s">
        <v>37</v>
      </c>
      <c r="N18" s="49" t="s">
        <v>38</v>
      </c>
      <c r="O18" s="49" t="s">
        <v>39</v>
      </c>
      <c r="P18" s="49" t="s">
        <v>40</v>
      </c>
      <c r="Q18" s="49" t="s">
        <v>41</v>
      </c>
      <c r="R18" s="49" t="s">
        <v>18</v>
      </c>
    </row>
    <row r="19" spans="1:26" ht="24.95" customHeight="1" x14ac:dyDescent="0.25">
      <c r="A19" s="6">
        <v>1</v>
      </c>
      <c r="B19" s="15"/>
      <c r="D19" s="50"/>
      <c r="E19" s="50"/>
      <c r="F19" s="50"/>
      <c r="G19" s="50"/>
      <c r="H19" s="50"/>
      <c r="I19" s="50"/>
      <c r="J19" s="50"/>
      <c r="K19" s="50"/>
      <c r="L19" s="50"/>
      <c r="M19" s="50"/>
      <c r="N19" s="50"/>
      <c r="O19" s="50"/>
      <c r="P19" s="50"/>
      <c r="Q19" s="50"/>
      <c r="R19" s="50"/>
      <c r="U19"/>
      <c r="V19"/>
      <c r="W19"/>
      <c r="X19"/>
      <c r="Y19"/>
      <c r="Z19"/>
    </row>
    <row r="20" spans="1:26" ht="24.95" customHeight="1" x14ac:dyDescent="0.25">
      <c r="A20" s="28"/>
      <c r="B20" s="29" t="s">
        <v>19</v>
      </c>
      <c r="D20" s="33">
        <f>SUM(D21:D23)</f>
        <v>886</v>
      </c>
      <c r="E20" s="33">
        <f t="shared" ref="E20:R20" si="1">SUM(E21:E23)</f>
        <v>112</v>
      </c>
      <c r="F20" s="33">
        <f t="shared" si="1"/>
        <v>7209</v>
      </c>
      <c r="G20" s="33">
        <f t="shared" si="1"/>
        <v>307</v>
      </c>
      <c r="H20" s="33">
        <f t="shared" si="1"/>
        <v>383</v>
      </c>
      <c r="I20" s="33">
        <f t="shared" si="1"/>
        <v>1046</v>
      </c>
      <c r="J20" s="33">
        <f t="shared" si="1"/>
        <v>64</v>
      </c>
      <c r="K20" s="33">
        <f t="shared" si="1"/>
        <v>205</v>
      </c>
      <c r="L20" s="33">
        <f t="shared" si="1"/>
        <v>1113</v>
      </c>
      <c r="M20" s="33">
        <f t="shared" si="1"/>
        <v>770</v>
      </c>
      <c r="N20" s="33">
        <f t="shared" si="1"/>
        <v>5158</v>
      </c>
      <c r="O20" s="33">
        <f t="shared" si="1"/>
        <v>3176</v>
      </c>
      <c r="P20" s="33">
        <f t="shared" si="1"/>
        <v>13497</v>
      </c>
      <c r="Q20" s="33">
        <f t="shared" si="1"/>
        <v>2798</v>
      </c>
      <c r="R20" s="33">
        <f t="shared" si="1"/>
        <v>36724</v>
      </c>
      <c r="U20"/>
      <c r="V20"/>
      <c r="W20"/>
      <c r="X20"/>
      <c r="Y20"/>
      <c r="Z20"/>
    </row>
    <row r="21" spans="1:26" ht="24.95" customHeight="1" x14ac:dyDescent="0.25">
      <c r="A21" s="7">
        <v>1.1000000000000001</v>
      </c>
      <c r="B21" s="16" t="s">
        <v>20</v>
      </c>
      <c r="C21" s="9"/>
      <c r="D21" s="17">
        <v>597</v>
      </c>
      <c r="E21" s="17">
        <v>104</v>
      </c>
      <c r="F21" s="17">
        <v>4752</v>
      </c>
      <c r="G21" s="17">
        <v>292</v>
      </c>
      <c r="H21" s="17">
        <v>357</v>
      </c>
      <c r="I21" s="17">
        <v>866</v>
      </c>
      <c r="J21" s="17">
        <v>58</v>
      </c>
      <c r="K21" s="17">
        <v>181</v>
      </c>
      <c r="L21" s="17">
        <v>955</v>
      </c>
      <c r="M21" s="17">
        <v>586</v>
      </c>
      <c r="N21" s="17">
        <v>4224</v>
      </c>
      <c r="O21" s="17">
        <v>2704</v>
      </c>
      <c r="P21" s="17">
        <v>9494</v>
      </c>
      <c r="Q21" s="17">
        <v>2355</v>
      </c>
      <c r="R21" s="34">
        <f>SUM(D21:Q21)</f>
        <v>27525</v>
      </c>
      <c r="U21"/>
      <c r="V21"/>
      <c r="W21"/>
      <c r="X21"/>
      <c r="Y21"/>
      <c r="Z21"/>
    </row>
    <row r="22" spans="1:26" ht="24.95" customHeight="1" x14ac:dyDescent="0.25">
      <c r="A22" s="7">
        <v>1.2</v>
      </c>
      <c r="B22" s="16" t="s">
        <v>21</v>
      </c>
      <c r="C22" s="9"/>
      <c r="D22" s="18">
        <v>141</v>
      </c>
      <c r="E22" s="18">
        <v>8</v>
      </c>
      <c r="F22" s="18">
        <v>1066</v>
      </c>
      <c r="G22" s="18">
        <v>15</v>
      </c>
      <c r="H22" s="18">
        <v>26</v>
      </c>
      <c r="I22" s="18">
        <v>136</v>
      </c>
      <c r="J22" s="18">
        <v>6</v>
      </c>
      <c r="K22" s="18">
        <v>24</v>
      </c>
      <c r="L22" s="18">
        <v>158</v>
      </c>
      <c r="M22" s="18">
        <v>184</v>
      </c>
      <c r="N22" s="18">
        <v>430</v>
      </c>
      <c r="O22" s="18">
        <v>431</v>
      </c>
      <c r="P22" s="18">
        <v>2151</v>
      </c>
      <c r="Q22" s="18">
        <v>426</v>
      </c>
      <c r="R22" s="34">
        <f>SUM(D22:Q22)</f>
        <v>5202</v>
      </c>
      <c r="U22"/>
      <c r="V22"/>
      <c r="W22"/>
      <c r="X22"/>
      <c r="Y22"/>
      <c r="Z22"/>
    </row>
    <row r="23" spans="1:26" ht="24.95" customHeight="1" x14ac:dyDescent="0.25">
      <c r="A23" s="8">
        <v>1.3</v>
      </c>
      <c r="B23" s="16" t="s">
        <v>22</v>
      </c>
      <c r="C23" s="9"/>
      <c r="D23" s="19">
        <v>148</v>
      </c>
      <c r="E23" s="20" t="s">
        <v>23</v>
      </c>
      <c r="F23" s="32">
        <v>1391</v>
      </c>
      <c r="G23" s="20" t="s">
        <v>23</v>
      </c>
      <c r="H23" s="20" t="s">
        <v>23</v>
      </c>
      <c r="I23" s="19">
        <v>44</v>
      </c>
      <c r="J23" s="20" t="s">
        <v>23</v>
      </c>
      <c r="K23" s="20" t="s">
        <v>23</v>
      </c>
      <c r="L23" s="20" t="s">
        <v>23</v>
      </c>
      <c r="M23" s="20" t="s">
        <v>23</v>
      </c>
      <c r="N23" s="19">
        <v>504</v>
      </c>
      <c r="O23" s="32">
        <v>41</v>
      </c>
      <c r="P23" s="19">
        <v>1852</v>
      </c>
      <c r="Q23" s="19">
        <v>17</v>
      </c>
      <c r="R23" s="34">
        <f>SUM(D23:Q23)</f>
        <v>3997</v>
      </c>
      <c r="U23"/>
      <c r="V23"/>
      <c r="W23"/>
      <c r="X23"/>
      <c r="Y23"/>
      <c r="Z23"/>
    </row>
    <row r="24" spans="1:26" ht="24.95" customHeight="1" x14ac:dyDescent="0.25">
      <c r="A24" s="6">
        <v>2</v>
      </c>
      <c r="B24" s="21" t="s">
        <v>24</v>
      </c>
      <c r="C24" s="9"/>
      <c r="D24" s="22"/>
      <c r="E24" s="23"/>
      <c r="F24" s="23"/>
      <c r="G24" s="23"/>
      <c r="H24" s="23"/>
      <c r="I24" s="23"/>
      <c r="J24" s="23"/>
      <c r="K24" s="23"/>
      <c r="L24" s="23"/>
      <c r="M24" s="23"/>
      <c r="N24" s="23"/>
      <c r="O24" s="23"/>
      <c r="P24" s="23"/>
      <c r="Q24" s="23"/>
      <c r="R24" s="24"/>
      <c r="U24"/>
      <c r="V24"/>
      <c r="W24"/>
      <c r="X24"/>
      <c r="Y24"/>
      <c r="Z24"/>
    </row>
    <row r="25" spans="1:26" ht="24.95" customHeight="1" x14ac:dyDescent="0.25">
      <c r="A25" s="8">
        <v>2.1</v>
      </c>
      <c r="B25" s="16" t="s">
        <v>25</v>
      </c>
      <c r="C25" s="9"/>
      <c r="D25" s="45">
        <v>55.04690117252931</v>
      </c>
      <c r="E25" s="45">
        <v>80.990384615384613</v>
      </c>
      <c r="F25" s="45">
        <v>71.132996632996637</v>
      </c>
      <c r="G25" s="45">
        <v>110.36986301369863</v>
      </c>
      <c r="H25" s="45">
        <v>55.551820728291318</v>
      </c>
      <c r="I25" s="45">
        <v>107.94688221709006</v>
      </c>
      <c r="J25" s="45">
        <v>70.034482758620683</v>
      </c>
      <c r="K25" s="45">
        <v>24.325966850828728</v>
      </c>
      <c r="L25" s="45">
        <v>47.968586387434556</v>
      </c>
      <c r="M25" s="45">
        <v>120.13310580204778</v>
      </c>
      <c r="N25" s="45">
        <v>45.970170454545453</v>
      </c>
      <c r="O25" s="45">
        <v>93.18454142011835</v>
      </c>
      <c r="P25" s="45">
        <v>136.11744259532335</v>
      </c>
      <c r="Q25" s="45">
        <v>93.561783439490441</v>
      </c>
      <c r="R25" s="40">
        <v>94.761525885558584</v>
      </c>
      <c r="U25"/>
      <c r="V25"/>
      <c r="W25"/>
      <c r="X25"/>
      <c r="Y25"/>
      <c r="Z25"/>
    </row>
    <row r="26" spans="1:26" ht="25.5" x14ac:dyDescent="0.25">
      <c r="B26" s="16" t="s">
        <v>26</v>
      </c>
      <c r="D26" s="43">
        <v>218.19594594594594</v>
      </c>
      <c r="E26" s="20" t="s">
        <v>23</v>
      </c>
      <c r="F26" s="46">
        <v>332.6455787203451</v>
      </c>
      <c r="G26" s="20" t="s">
        <v>23</v>
      </c>
      <c r="H26" s="20" t="s">
        <v>23</v>
      </c>
      <c r="I26" s="43">
        <v>181.79545454545453</v>
      </c>
      <c r="J26" s="20" t="s">
        <v>23</v>
      </c>
      <c r="K26" s="20" t="s">
        <v>23</v>
      </c>
      <c r="L26" s="20" t="s">
        <v>23</v>
      </c>
      <c r="M26" s="20" t="s">
        <v>23</v>
      </c>
      <c r="N26" s="43">
        <v>57.601190476190474</v>
      </c>
      <c r="O26" s="46">
        <v>215.21951219512195</v>
      </c>
      <c r="P26" s="46">
        <v>275.7095032397408</v>
      </c>
      <c r="Q26" s="43">
        <v>124.88235294117646</v>
      </c>
      <c r="R26" s="38">
        <v>263.59619714786089</v>
      </c>
      <c r="U26"/>
      <c r="V26"/>
      <c r="W26"/>
      <c r="X26"/>
      <c r="Y26"/>
      <c r="Z26"/>
    </row>
    <row r="27" spans="1:26" ht="15" x14ac:dyDescent="0.25">
      <c r="B27" s="31"/>
      <c r="D27" s="31"/>
      <c r="E27" s="31"/>
      <c r="F27" s="31"/>
      <c r="G27" s="31"/>
      <c r="H27" s="31"/>
      <c r="I27" s="31"/>
      <c r="J27" s="31"/>
      <c r="K27" s="31"/>
      <c r="L27" s="31"/>
      <c r="M27" s="31"/>
      <c r="N27" s="31"/>
      <c r="O27" s="31"/>
      <c r="P27" s="31"/>
      <c r="Q27" s="31"/>
      <c r="R27" s="31"/>
      <c r="U27"/>
      <c r="V27"/>
      <c r="W27"/>
      <c r="X27"/>
      <c r="Y27"/>
      <c r="Z27"/>
    </row>
    <row r="28" spans="1:26" ht="19.5" customHeight="1" x14ac:dyDescent="0.25">
      <c r="B28" s="26" t="s">
        <v>42</v>
      </c>
      <c r="U28"/>
      <c r="V28"/>
      <c r="W28"/>
      <c r="X28"/>
      <c r="Y28"/>
      <c r="Z28"/>
    </row>
    <row r="29" spans="1:26" ht="18.75" customHeight="1" x14ac:dyDescent="0.25">
      <c r="B29" s="4" t="s">
        <v>43</v>
      </c>
    </row>
    <row r="30" spans="1:26" ht="31.5" customHeight="1" x14ac:dyDescent="0.25">
      <c r="B30" s="52" t="s">
        <v>44</v>
      </c>
      <c r="C30" s="52"/>
      <c r="D30" s="52"/>
      <c r="E30" s="52"/>
      <c r="F30" s="52"/>
      <c r="G30" s="52"/>
      <c r="H30" s="52"/>
      <c r="I30" s="52"/>
      <c r="J30" s="52"/>
      <c r="K30" s="52"/>
      <c r="L30" s="52"/>
      <c r="M30" s="52"/>
      <c r="N30" s="52"/>
      <c r="O30" s="52"/>
      <c r="P30" s="52"/>
      <c r="Q30" s="52"/>
      <c r="R30" s="52"/>
    </row>
    <row r="31" spans="1:26" ht="18.75" customHeight="1" x14ac:dyDescent="0.25">
      <c r="B31" s="4" t="s">
        <v>45</v>
      </c>
    </row>
    <row r="32" spans="1:26" ht="18.75" customHeight="1" x14ac:dyDescent="0.25">
      <c r="B32" s="4" t="s">
        <v>46</v>
      </c>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row r="49" customFormat="1" ht="15" x14ac:dyDescent="0.25"/>
    <row r="50" customFormat="1" ht="15" x14ac:dyDescent="0.25"/>
    <row r="51" customFormat="1" ht="15" x14ac:dyDescent="0.25"/>
    <row r="52" customFormat="1" ht="15" x14ac:dyDescent="0.25"/>
    <row r="53" customFormat="1" ht="15" x14ac:dyDescent="0.25"/>
    <row r="54" customFormat="1" ht="15" x14ac:dyDescent="0.25"/>
    <row r="55" customFormat="1" ht="15" x14ac:dyDescent="0.25"/>
    <row r="56" customFormat="1" ht="15" x14ac:dyDescent="0.25"/>
    <row r="57" customFormat="1" ht="15" x14ac:dyDescent="0.25"/>
    <row r="58" customFormat="1" ht="15" x14ac:dyDescent="0.25"/>
    <row r="59" customFormat="1" ht="15" x14ac:dyDescent="0.25"/>
  </sheetData>
  <mergeCells count="32">
    <mergeCell ref="B3:R3"/>
    <mergeCell ref="P5:P6"/>
    <mergeCell ref="Q5:Q6"/>
    <mergeCell ref="R5:R6"/>
    <mergeCell ref="B30:R30"/>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AÑO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2025-04-04T11:41:53Z</dcterms:created>
  <dcterms:modified xsi:type="dcterms:W3CDTF">2025-04-04T11:42:12Z</dcterms:modified>
  <cp:category/>
  <cp:contentStatus/>
</cp:coreProperties>
</file>