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LAN DE COMUNICACIÓN DE LISTAS DE ESPERA\2026\WEB 30062026\"/>
    </mc:Choice>
  </mc:AlternateContent>
  <xr:revisionPtr revIDLastSave="0" documentId="13_ncr:1_{1FA3919E-AC03-46A6-AC2B-BC7ADB160F19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TOTAL" sheetId="1" r:id="rId1"/>
    <sheet name="ALG" sheetId="2" r:id="rId2"/>
    <sheet name="ANR" sheetId="3" r:id="rId3"/>
    <sheet name="ACV" sheetId="5" r:id="rId4"/>
    <sheet name="CAR" sheetId="7" r:id="rId5"/>
    <sheet name="CCA" sheetId="8" r:id="rId6"/>
    <sheet name="CGD" sheetId="9" r:id="rId7"/>
    <sheet name="CMF" sheetId="10" r:id="rId8"/>
    <sheet name="CPE" sheetId="11" r:id="rId9"/>
    <sheet name="CPL" sheetId="12" r:id="rId10"/>
    <sheet name="CTO" sheetId="13" r:id="rId11"/>
    <sheet name="DER" sheetId="14" r:id="rId12"/>
    <sheet name="DIG" sheetId="15" r:id="rId13"/>
    <sheet name="END" sheetId="16" r:id="rId14"/>
    <sheet name="GRT" sheetId="17" r:id="rId15"/>
    <sheet name="GIN" sheetId="18" r:id="rId16"/>
    <sheet name="HEM" sheetId="19" r:id="rId17"/>
    <sheet name="MIR" sheetId="20" r:id="rId18"/>
    <sheet name="MPR" sheetId="40" r:id="rId19"/>
    <sheet name="NEF" sheetId="21" r:id="rId20"/>
    <sheet name="NML" sheetId="22" r:id="rId21"/>
    <sheet name="NRC" sheetId="23" r:id="rId22"/>
    <sheet name="NFL" sheetId="38" r:id="rId23"/>
    <sheet name="NRL" sheetId="24" r:id="rId24"/>
    <sheet name="OBS" sheetId="25" r:id="rId25"/>
    <sheet name="OFT" sheetId="26" r:id="rId26"/>
    <sheet name="ONC" sheetId="27" r:id="rId27"/>
    <sheet name="ONR" sheetId="28" r:id="rId28"/>
    <sheet name="ORL" sheetId="29" r:id="rId29"/>
    <sheet name="PED" sheetId="30" r:id="rId30"/>
    <sheet name="PSQ" sheetId="31" r:id="rId31"/>
    <sheet name="REH" sheetId="32" r:id="rId32"/>
    <sheet name="REU" sheetId="33" r:id="rId33"/>
    <sheet name="TRA" sheetId="34" r:id="rId34"/>
    <sheet name="URO" sheetId="36" r:id="rId35"/>
    <sheet name="Pendientes" sheetId="39" r:id="rId3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9" i="39" l="1"/>
  <c r="P9" i="39"/>
  <c r="P6" i="39"/>
  <c r="P7" i="39"/>
  <c r="P8" i="39"/>
  <c r="P10" i="39"/>
  <c r="P11" i="39"/>
  <c r="P12" i="39"/>
  <c r="P13" i="39"/>
  <c r="P14" i="39"/>
  <c r="P15" i="39"/>
  <c r="P16" i="39"/>
  <c r="P17" i="39"/>
  <c r="P18" i="39"/>
  <c r="P20" i="39"/>
  <c r="P21" i="39"/>
  <c r="P22" i="39"/>
  <c r="P23" i="39"/>
  <c r="P24" i="39"/>
  <c r="P25" i="39"/>
  <c r="P26" i="39"/>
  <c r="P27" i="39"/>
  <c r="P28" i="39"/>
  <c r="P29" i="39"/>
  <c r="P30" i="39"/>
  <c r="P31" i="39"/>
  <c r="P32" i="39"/>
  <c r="P33" i="39"/>
  <c r="P34" i="39"/>
  <c r="P35" i="39"/>
  <c r="P36" i="39"/>
  <c r="P37" i="39"/>
  <c r="C38" i="39"/>
  <c r="O38" i="39"/>
  <c r="N38" i="39"/>
  <c r="M38" i="39"/>
  <c r="L38" i="39"/>
  <c r="K38" i="39"/>
  <c r="J38" i="39"/>
  <c r="I38" i="39"/>
  <c r="H38" i="39"/>
  <c r="G38" i="39"/>
  <c r="F38" i="39"/>
  <c r="E38" i="39"/>
  <c r="D38" i="39"/>
  <c r="P5" i="39" l="1"/>
  <c r="B38" i="39"/>
  <c r="P38" i="39" l="1"/>
</calcChain>
</file>

<file path=xl/sharedStrings.xml><?xml version="1.0" encoding="utf-8"?>
<sst xmlns="http://schemas.openxmlformats.org/spreadsheetml/2006/main" count="1406" uniqueCount="77">
  <si>
    <r>
      <t>LISTA DE ESPERA Y DEMORA MEDIA CONSULTAS EXTERNAS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30 de junio de 2026</t>
    </r>
  </si>
  <si>
    <t>Total Especialidades</t>
  </si>
  <si>
    <t>CA Ávila</t>
  </si>
  <si>
    <t>CAU Burgos</t>
  </si>
  <si>
    <t>H Santiago Apóstol</t>
  </si>
  <si>
    <t>H Santos Reyes</t>
  </si>
  <si>
    <t>H El Bierzo</t>
  </si>
  <si>
    <t>CAU LEÓN</t>
  </si>
  <si>
    <t>CAU PALENCIA</t>
  </si>
  <si>
    <t>CAU Salamanca</t>
  </si>
  <si>
    <t>CA Segovia</t>
  </si>
  <si>
    <t>CA Soria</t>
  </si>
  <si>
    <t>HURH Valladolid</t>
  </si>
  <si>
    <t>H Medina del Campo</t>
  </si>
  <si>
    <t>HCU Valladolid</t>
  </si>
  <si>
    <t>CA Zamora</t>
  </si>
  <si>
    <t>Castilla y León</t>
  </si>
  <si>
    <t>Número de pacientes en espera para primera  consulta externa</t>
  </si>
  <si>
    <t>Número de pacientes en espera estructural para primera  consulta externa</t>
  </si>
  <si>
    <t>Porcentaje de pacientes en espera estructural sobre el total de pacientes en espera para una primera consulta</t>
  </si>
  <si>
    <t>Tiempo medio (días) de espera estructural para primeras consultas</t>
  </si>
  <si>
    <t>LISTA DE ESPERA Y DEMORA MEDIA DE CONSULTAS EXTERNAS POR SERVICIOS Y HOSPITAL</t>
  </si>
  <si>
    <t>Fecha:30/06/2026</t>
  </si>
  <si>
    <t>ALERGOLOGÍA</t>
  </si>
  <si>
    <t>ENDOCRINOLOGÍA</t>
  </si>
  <si>
    <t>OBSTETRICIA</t>
  </si>
  <si>
    <t>ANESTESIA Y REANIMACIÓN</t>
  </si>
  <si>
    <t>GERIATRÍA</t>
  </si>
  <si>
    <t>OFTALMOLOGÍA</t>
  </si>
  <si>
    <t>ANGIOLOGÍA Y CIRUGÍA VASCULAR</t>
  </si>
  <si>
    <t>GINECOLOGÍA</t>
  </si>
  <si>
    <t>ONCOLOGÍA MÉDICA</t>
  </si>
  <si>
    <t>CARDIOLOGÍA</t>
  </si>
  <si>
    <t>HEMATOLOGÍA</t>
  </si>
  <si>
    <t>ONCOLOGÍA RADIOTERÁPICA</t>
  </si>
  <si>
    <t>CIRUGÍA CARDÍACA</t>
  </si>
  <si>
    <t>MEDICINA INTERNA</t>
  </si>
  <si>
    <t>OTORRINOLARINGOLOGÍA</t>
  </si>
  <si>
    <t>CIRUGÍA GENERAL Y DIGESTIVA</t>
  </si>
  <si>
    <t>MEDICINA PREVENTIVA</t>
  </si>
  <si>
    <t>PEDIATRÍA</t>
  </si>
  <si>
    <t>CIRUGÍA MAXILOFACIAL</t>
  </si>
  <si>
    <t>NEFROLOGÍA</t>
  </si>
  <si>
    <t>PSIQUIATRÍA</t>
  </si>
  <si>
    <t>CIRUGÍA PEDIÁTRICA</t>
  </si>
  <si>
    <t>NEUROFISIOLOGÍA CLÍNICA</t>
  </si>
  <si>
    <t>REHABILITACIÓN</t>
  </si>
  <si>
    <t>CIRUGÍA PLÁSTICA Y REPARADORA</t>
  </si>
  <si>
    <t>NEUMOLOGÍA</t>
  </si>
  <si>
    <t>REUMATOLOGÍA</t>
  </si>
  <si>
    <t>CIRUGÍA TORÁCICA</t>
  </si>
  <si>
    <t>NEUROCIRUGÍA</t>
  </si>
  <si>
    <t>TRAUMATOLOGÍA Y C. ORTOPÉDICA</t>
  </si>
  <si>
    <t>DERMATOLOGÍA</t>
  </si>
  <si>
    <t>NEUROLOGÍA</t>
  </si>
  <si>
    <t>UROLOGÍA</t>
  </si>
  <si>
    <t>DIGESTIVO</t>
  </si>
  <si>
    <t>Primeras Consultas registradas pendiente de cita : distribución por servicio y Hospital</t>
  </si>
  <si>
    <t>Fecha:  30/06/2026</t>
  </si>
  <si>
    <r>
      <t xml:space="preserve">Se clasifican los pacientes incluidos en el registro, en función del tipo de espera, como:
</t>
    </r>
    <r>
      <rPr>
        <b/>
        <sz val="10"/>
        <color theme="1"/>
        <rFont val="Calibri"/>
        <family val="2"/>
        <scheme val="minor"/>
      </rPr>
      <t xml:space="preserve">Pacientes en espera estructural. </t>
    </r>
    <r>
      <rPr>
        <sz val="10"/>
        <color theme="1"/>
        <rFont val="Calibri"/>
        <family val="2"/>
        <scheme val="minor"/>
      </rPr>
      <t xml:space="preserve">Incluye los pacientes que, en un momento dado, se encuentran pendientes de ser vistos en consulta de atención especializada o de la realización de una prueba diagnóstica/terapéutica, y cuya espera es atribuible a la organización y recursos disponibles.
</t>
    </r>
    <r>
      <rPr>
        <b/>
        <sz val="10"/>
        <color theme="1"/>
        <rFont val="Calibri"/>
        <family val="2"/>
        <scheme val="minor"/>
      </rPr>
      <t xml:space="preserve">Pacientes en espera no estructural. </t>
    </r>
    <r>
      <rPr>
        <sz val="10"/>
        <color theme="1"/>
        <rFont val="Calibri"/>
        <family val="2"/>
        <scheme val="minor"/>
      </rPr>
      <t xml:space="preserve">Pacientes incluidos en el registro en un momento dado, pero cuya espera no es atribuible a la organización y a los recursos disponibles, sino a circunstancias especiales de la solicitud de la cita:
1. Pacientes con demora atribuible a la propia voluntad del paciente (pacientes en espera voluntaria por motivos personales, laborales o por libre elección
de médico).
2. Resto de pacientes incluidos en el registro cuya cita se ha establecido sobre una fecha solicitada por el médico peticionario .
</t>
    </r>
    <r>
      <rPr>
        <b/>
        <sz val="10"/>
        <color theme="1"/>
        <rFont val="Calibri"/>
        <family val="2"/>
        <scheme val="minor"/>
      </rPr>
      <t xml:space="preserve">Demora: </t>
    </r>
    <r>
      <rPr>
        <i/>
        <sz val="10"/>
        <color theme="1"/>
        <rFont val="Calibri"/>
        <family val="2"/>
        <scheme val="minor"/>
      </rPr>
      <t xml:space="preserve">Tiempo medio de espera de los pacientes pendientes de consulta externa. </t>
    </r>
    <r>
      <rPr>
        <sz val="10"/>
        <color theme="1"/>
        <rFont val="Calibri"/>
        <family val="2"/>
        <scheme val="minor"/>
      </rPr>
      <t xml:space="preserve">
</t>
    </r>
  </si>
  <si>
    <t/>
  </si>
  <si>
    <t xml:space="preserve"> </t>
  </si>
  <si>
    <t>CIRUGÍA CARDIACA</t>
  </si>
  <si>
    <t>-</t>
  </si>
  <si>
    <t>CIRUGÍA PEDIATRÍCA</t>
  </si>
  <si>
    <t>CIRUGÍA PLASTICA Y REPARADORA</t>
  </si>
  <si>
    <t>OBSTÉTRICIA</t>
  </si>
  <si>
    <t xml:space="preserve">OFTALMOLOGÍA </t>
  </si>
  <si>
    <t>PEDIÁTRIA</t>
  </si>
  <si>
    <t>TRAUMATOLOGÍA Y CIRUGÍA ORTOPÉDICA</t>
  </si>
  <si>
    <t xml:space="preserve">Pacientes pendientes de Asignación  de Cita para una primera consulta </t>
  </si>
  <si>
    <t>A 30/06/2026</t>
  </si>
  <si>
    <t>Servício</t>
  </si>
  <si>
    <t>GERIATRIA</t>
  </si>
  <si>
    <t>HEMATOLOGIA</t>
  </si>
  <si>
    <t xml:space="preserve">OBSTETRICIA </t>
  </si>
  <si>
    <t>Total por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</si>
</sst>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Arial"/>
      <family val="2"/>
    </font>
    <font>
      <sz val="10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i/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4506668294322"/>
      </bottom>
      <diagonal/>
    </border>
    <border>
      <left style="thin">
        <color indexed="64"/>
      </left>
      <right style="thin">
        <color indexed="64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indexed="64"/>
      </left>
      <right style="thin">
        <color indexed="64"/>
      </right>
      <top style="thin">
        <color theme="4" tint="0.399945066682943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59996337778862885"/>
      </bottom>
      <diagonal/>
    </border>
    <border>
      <left style="thin">
        <color indexed="64"/>
      </left>
      <right style="thin">
        <color indexed="64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indexed="64"/>
      </left>
      <right style="thin">
        <color indexed="64"/>
      </right>
      <top style="thin">
        <color theme="4" tint="0.59996337778862885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2" fillId="0" borderId="0"/>
    <xf numFmtId="0" fontId="1" fillId="0" borderId="0"/>
    <xf numFmtId="0" fontId="14" fillId="0" borderId="0" applyNumberFormat="0" applyFill="0" applyBorder="0" applyAlignment="0" applyProtection="0"/>
    <xf numFmtId="0" fontId="18" fillId="0" borderId="0"/>
  </cellStyleXfs>
  <cellXfs count="88">
    <xf numFmtId="0" fontId="0" fillId="0" borderId="0" xfId="0"/>
    <xf numFmtId="2" fontId="7" fillId="3" borderId="0" xfId="0" applyNumberFormat="1" applyFont="1" applyFill="1" applyAlignment="1">
      <alignment horizontal="center" vertical="center" wrapText="1"/>
    </xf>
    <xf numFmtId="3" fontId="9" fillId="0" borderId="1" xfId="0" applyNumberFormat="1" applyFont="1" applyBorder="1" applyAlignment="1">
      <alignment vertical="center"/>
    </xf>
    <xf numFmtId="0" fontId="10" fillId="0" borderId="0" xfId="0" applyFont="1"/>
    <xf numFmtId="9" fontId="11" fillId="0" borderId="2" xfId="1" applyFont="1" applyBorder="1" applyAlignment="1">
      <alignment vertical="center"/>
    </xf>
    <xf numFmtId="1" fontId="11" fillId="0" borderId="3" xfId="1" applyNumberFormat="1" applyFont="1" applyBorder="1" applyAlignment="1">
      <alignment vertical="center"/>
    </xf>
    <xf numFmtId="0" fontId="12" fillId="0" borderId="0" xfId="0" applyFont="1"/>
    <xf numFmtId="0" fontId="9" fillId="0" borderId="0" xfId="2" applyFont="1"/>
    <xf numFmtId="0" fontId="0" fillId="4" borderId="0" xfId="0" applyFill="1"/>
    <xf numFmtId="0" fontId="12" fillId="4" borderId="0" xfId="0" applyFont="1" applyFill="1"/>
    <xf numFmtId="0" fontId="14" fillId="5" borderId="0" xfId="4" applyFill="1"/>
    <xf numFmtId="0" fontId="0" fillId="5" borderId="0" xfId="0" applyFill="1"/>
    <xf numFmtId="0" fontId="10" fillId="4" borderId="0" xfId="0" applyFont="1" applyFill="1"/>
    <xf numFmtId="0" fontId="10" fillId="5" borderId="0" xfId="0" applyFont="1" applyFill="1"/>
    <xf numFmtId="0" fontId="15" fillId="4" borderId="0" xfId="0" applyFont="1" applyFill="1"/>
    <xf numFmtId="0" fontId="16" fillId="4" borderId="0" xfId="0" applyFont="1" applyFill="1"/>
    <xf numFmtId="0" fontId="3" fillId="5" borderId="0" xfId="0" applyFont="1" applyFill="1"/>
    <xf numFmtId="0" fontId="16" fillId="5" borderId="0" xfId="0" applyFont="1" applyFill="1"/>
    <xf numFmtId="0" fontId="17" fillId="4" borderId="0" xfId="0" applyFont="1" applyFill="1"/>
    <xf numFmtId="0" fontId="16" fillId="0" borderId="0" xfId="0" applyFont="1"/>
    <xf numFmtId="0" fontId="19" fillId="0" borderId="0" xfId="0" applyFont="1"/>
    <xf numFmtId="0" fontId="20" fillId="0" borderId="0" xfId="5" applyFont="1"/>
    <xf numFmtId="0" fontId="21" fillId="0" borderId="0" xfId="0" applyFont="1"/>
    <xf numFmtId="0" fontId="22" fillId="0" borderId="0" xfId="5" applyFont="1"/>
    <xf numFmtId="2" fontId="7" fillId="3" borderId="5" xfId="0" applyNumberFormat="1" applyFont="1" applyFill="1" applyBorder="1" applyAlignment="1">
      <alignment horizontal="center" vertical="center" wrapText="1"/>
    </xf>
    <xf numFmtId="2" fontId="7" fillId="3" borderId="6" xfId="0" applyNumberFormat="1" applyFont="1" applyFill="1" applyBorder="1" applyAlignment="1">
      <alignment horizontal="center" vertical="center" wrapText="1"/>
    </xf>
    <xf numFmtId="2" fontId="22" fillId="0" borderId="7" xfId="5" applyNumberFormat="1" applyFont="1" applyBorder="1"/>
    <xf numFmtId="3" fontId="22" fillId="0" borderId="8" xfId="5" applyNumberFormat="1" applyFont="1" applyBorder="1"/>
    <xf numFmtId="3" fontId="8" fillId="0" borderId="9" xfId="0" applyNumberFormat="1" applyFont="1" applyBorder="1" applyAlignment="1">
      <alignment horizontal="left" vertical="center" wrapText="1"/>
    </xf>
    <xf numFmtId="3" fontId="8" fillId="0" borderId="10" xfId="0" applyNumberFormat="1" applyFont="1" applyBorder="1" applyAlignment="1">
      <alignment horizontal="left" vertical="center" wrapText="1"/>
    </xf>
    <xf numFmtId="3" fontId="8" fillId="0" borderId="11" xfId="0" applyNumberFormat="1" applyFont="1" applyBorder="1" applyAlignment="1">
      <alignment horizontal="left" vertical="center" wrapText="1"/>
    </xf>
    <xf numFmtId="3" fontId="8" fillId="0" borderId="12" xfId="0" applyNumberFormat="1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left" vertical="center" wrapText="1"/>
    </xf>
    <xf numFmtId="3" fontId="8" fillId="0" borderId="14" xfId="0" applyNumberFormat="1" applyFont="1" applyBorder="1" applyAlignment="1">
      <alignment horizontal="left" vertical="center" wrapText="1"/>
    </xf>
    <xf numFmtId="0" fontId="24" fillId="5" borderId="15" xfId="5" applyFont="1" applyFill="1" applyBorder="1" applyAlignment="1">
      <alignment vertical="center"/>
    </xf>
    <xf numFmtId="3" fontId="24" fillId="5" borderId="16" xfId="5" applyNumberFormat="1" applyFont="1" applyFill="1" applyBorder="1" applyAlignment="1">
      <alignment vertical="center"/>
    </xf>
    <xf numFmtId="2" fontId="22" fillId="0" borderId="18" xfId="5" applyNumberFormat="1" applyFont="1" applyBorder="1"/>
    <xf numFmtId="3" fontId="22" fillId="0" borderId="19" xfId="5" applyNumberFormat="1" applyFont="1" applyBorder="1"/>
    <xf numFmtId="2" fontId="7" fillId="3" borderId="20" xfId="0" applyNumberFormat="1" applyFont="1" applyFill="1" applyBorder="1" applyAlignment="1">
      <alignment horizontal="center" vertical="center" wrapText="1"/>
    </xf>
    <xf numFmtId="3" fontId="22" fillId="0" borderId="21" xfId="5" applyNumberFormat="1" applyFont="1" applyBorder="1"/>
    <xf numFmtId="3" fontId="22" fillId="0" borderId="22" xfId="5" applyNumberFormat="1" applyFont="1" applyBorder="1"/>
    <xf numFmtId="2" fontId="7" fillId="3" borderId="17" xfId="0" applyNumberFormat="1" applyFont="1" applyFill="1" applyBorder="1" applyAlignment="1">
      <alignment horizontal="center" vertical="center" wrapText="1"/>
    </xf>
    <xf numFmtId="3" fontId="23" fillId="0" borderId="23" xfId="5" applyNumberFormat="1" applyFont="1" applyBorder="1"/>
    <xf numFmtId="3" fontId="23" fillId="0" borderId="24" xfId="5" applyNumberFormat="1" applyFont="1" applyBorder="1"/>
    <xf numFmtId="3" fontId="24" fillId="5" borderId="3" xfId="5" applyNumberFormat="1" applyFont="1" applyFill="1" applyBorder="1" applyAlignment="1">
      <alignment vertical="center"/>
    </xf>
    <xf numFmtId="9" fontId="11" fillId="0" borderId="2" xfId="1" applyFont="1" applyBorder="1" applyAlignment="1">
      <alignment horizontal="right" vertical="center"/>
    </xf>
    <xf numFmtId="1" fontId="11" fillId="0" borderId="3" xfId="1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3" fontId="13" fillId="0" borderId="2" xfId="0" applyNumberFormat="1" applyFont="1" applyBorder="1" applyAlignment="1">
      <alignment vertical="center"/>
    </xf>
    <xf numFmtId="3" fontId="11" fillId="0" borderId="1" xfId="0" applyNumberFormat="1" applyFont="1" applyBorder="1" applyAlignment="1">
      <alignment vertical="center"/>
    </xf>
    <xf numFmtId="3" fontId="7" fillId="0" borderId="13" xfId="0" applyNumberFormat="1" applyFont="1" applyBorder="1" applyAlignment="1">
      <alignment horizontal="left" vertical="center" wrapText="1"/>
    </xf>
    <xf numFmtId="0" fontId="15" fillId="0" borderId="0" xfId="0" applyFont="1"/>
    <xf numFmtId="3" fontId="13" fillId="0" borderId="2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right" vertical="center"/>
    </xf>
    <xf numFmtId="3" fontId="13" fillId="0" borderId="2" xfId="0" quotePrefix="1" applyNumberFormat="1" applyFont="1" applyBorder="1" applyAlignment="1">
      <alignment horizontal="center" vertical="center"/>
    </xf>
    <xf numFmtId="3" fontId="13" fillId="0" borderId="3" xfId="0" quotePrefix="1" applyNumberFormat="1" applyFont="1" applyBorder="1" applyAlignment="1">
      <alignment horizontal="center" vertical="center"/>
    </xf>
    <xf numFmtId="1" fontId="11" fillId="0" borderId="3" xfId="1" applyNumberFormat="1" applyFont="1" applyBorder="1" applyAlignment="1">
      <alignment horizontal="center" vertical="center"/>
    </xf>
    <xf numFmtId="3" fontId="13" fillId="0" borderId="2" xfId="0" quotePrefix="1" applyNumberFormat="1" applyFont="1" applyBorder="1" applyAlignment="1">
      <alignment vertical="center"/>
    </xf>
    <xf numFmtId="3" fontId="13" fillId="0" borderId="3" xfId="0" quotePrefix="1" applyNumberFormat="1" applyFont="1" applyBorder="1" applyAlignment="1">
      <alignment vertical="center"/>
    </xf>
    <xf numFmtId="3" fontId="13" fillId="0" borderId="2" xfId="0" quotePrefix="1" applyNumberFormat="1" applyFont="1" applyBorder="1" applyAlignment="1">
      <alignment horizontal="right" vertical="center"/>
    </xf>
    <xf numFmtId="1" fontId="11" fillId="0" borderId="3" xfId="1" quotePrefix="1" applyNumberFormat="1" applyFont="1" applyBorder="1" applyAlignment="1">
      <alignment horizontal="center" vertical="center"/>
    </xf>
    <xf numFmtId="9" fontId="11" fillId="0" borderId="2" xfId="1" applyFont="1" applyBorder="1" applyAlignment="1">
      <alignment horizontal="center" vertical="center"/>
    </xf>
    <xf numFmtId="9" fontId="11" fillId="0" borderId="2" xfId="1" quotePrefix="1" applyFont="1" applyBorder="1" applyAlignment="1">
      <alignment horizontal="center" vertical="center"/>
    </xf>
    <xf numFmtId="1" fontId="11" fillId="0" borderId="3" xfId="1" quotePrefix="1" applyNumberFormat="1" applyFont="1" applyBorder="1" applyAlignment="1">
      <alignment horizontal="right" vertical="center"/>
    </xf>
    <xf numFmtId="3" fontId="26" fillId="0" borderId="1" xfId="0" applyNumberFormat="1" applyFont="1" applyBorder="1" applyAlignment="1">
      <alignment vertical="center"/>
    </xf>
    <xf numFmtId="3" fontId="9" fillId="0" borderId="2" xfId="0" applyNumberFormat="1" applyFont="1" applyBorder="1" applyAlignment="1">
      <alignment vertical="center"/>
    </xf>
    <xf numFmtId="3" fontId="26" fillId="0" borderId="2" xfId="0" applyNumberFormat="1" applyFont="1" applyBorder="1" applyAlignment="1">
      <alignment vertical="center"/>
    </xf>
    <xf numFmtId="9" fontId="26" fillId="0" borderId="2" xfId="1" applyFont="1" applyBorder="1" applyAlignment="1">
      <alignment vertical="center"/>
    </xf>
    <xf numFmtId="1" fontId="26" fillId="0" borderId="3" xfId="1" applyNumberFormat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13" fillId="0" borderId="2" xfId="0" quotePrefix="1" applyNumberFormat="1" applyFont="1" applyBorder="1" applyAlignment="1">
      <alignment horizontal="center"/>
    </xf>
    <xf numFmtId="9" fontId="11" fillId="0" borderId="2" xfId="1" applyFont="1" applyBorder="1" applyAlignment="1">
      <alignment horizontal="center"/>
    </xf>
    <xf numFmtId="3" fontId="13" fillId="0" borderId="3" xfId="0" quotePrefix="1" applyNumberFormat="1" applyFont="1" applyBorder="1" applyAlignment="1">
      <alignment horizontal="center"/>
    </xf>
    <xf numFmtId="3" fontId="13" fillId="0" borderId="3" xfId="0" quotePrefix="1" applyNumberFormat="1" applyFont="1" applyBorder="1" applyAlignment="1">
      <alignment horizontal="right" vertical="center"/>
    </xf>
    <xf numFmtId="9" fontId="11" fillId="0" borderId="2" xfId="1" quotePrefix="1" applyFont="1" applyBorder="1" applyAlignment="1">
      <alignment horizontal="right" vertical="center"/>
    </xf>
    <xf numFmtId="3" fontId="9" fillId="0" borderId="3" xfId="0" quotePrefix="1" applyNumberFormat="1" applyFont="1" applyBorder="1" applyAlignment="1">
      <alignment vertical="center"/>
    </xf>
    <xf numFmtId="3" fontId="9" fillId="0" borderId="1" xfId="0" quotePrefix="1" applyNumberFormat="1" applyFont="1" applyBorder="1" applyAlignment="1">
      <alignment horizontal="center" vertical="center"/>
    </xf>
    <xf numFmtId="3" fontId="0" fillId="0" borderId="0" xfId="0" applyNumberFormat="1"/>
    <xf numFmtId="3" fontId="9" fillId="0" borderId="2" xfId="0" quotePrefix="1" applyNumberFormat="1" applyFont="1" applyBorder="1" applyAlignment="1">
      <alignment horizontal="center" vertical="center"/>
    </xf>
    <xf numFmtId="3" fontId="13" fillId="0" borderId="2" xfId="0" quotePrefix="1" applyNumberFormat="1" applyFont="1" applyBorder="1" applyAlignment="1">
      <alignment horizontal="right"/>
    </xf>
    <xf numFmtId="1" fontId="11" fillId="0" borderId="3" xfId="1" applyNumberFormat="1" applyFont="1" applyBorder="1" applyAlignment="1">
      <alignment horizontal="right"/>
    </xf>
    <xf numFmtId="0" fontId="4" fillId="2" borderId="4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9" fillId="4" borderId="0" xfId="3" applyFont="1" applyFill="1" applyAlignment="1">
      <alignment vertical="top" wrapText="1"/>
    </xf>
    <xf numFmtId="0" fontId="9" fillId="4" borderId="0" xfId="2" applyFont="1" applyFill="1" applyAlignment="1">
      <alignment vertical="top" wrapText="1"/>
    </xf>
    <xf numFmtId="0" fontId="25" fillId="6" borderId="0" xfId="0" applyFont="1" applyFill="1" applyAlignment="1">
      <alignment horizontal="left"/>
    </xf>
  </cellXfs>
  <cellStyles count="6">
    <cellStyle name="Hipervínculo" xfId="4" builtinId="8"/>
    <cellStyle name="Normal" xfId="0" builtinId="0"/>
    <cellStyle name="Normal 2" xfId="2" xr:uid="{00000000-0005-0000-0000-000002000000}"/>
    <cellStyle name="Normal 3" xfId="5" xr:uid="{00000000-0005-0000-0000-000003000000}"/>
    <cellStyle name="Normal 4" xfId="3" xr:uid="{00000000-0005-0000-0000-000004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OT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11</xdr:row>
      <xdr:rowOff>116631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0F0928-31E6-4D77-9C3B-A8F47E64E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6150" y="381000"/>
          <a:ext cx="561265" cy="51668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43C844-81E0-4E58-B935-B79687BC9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F746D8-E5C2-4813-9A5D-3F0457A19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C9ABBB-E8F9-493A-B07A-EB0CD95BF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02E445-A8A9-4000-89C6-4438C1A87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</xdr:col>
      <xdr:colOff>561265</xdr:colOff>
      <xdr:row>14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AD2AF7-9277-4F67-92E0-4A832D21D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10FCF3-D6AD-4494-9C32-DA7E1FFDE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72BD23-DAE7-4E59-8422-D1D5D8033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5B5E43-A1B9-4DB5-A52F-D011CC955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85958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88AC6C-FA07-496F-8944-17F92F639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07BB21-5D31-45CF-955C-FA17C0863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12</xdr:row>
      <xdr:rowOff>40431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D1A7AE-1C93-42D9-A2CC-5ABC25B3D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60240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EFA9B9-5981-4291-ABC9-C82DEB22C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54EE6C-F23D-47E3-85ED-2268720C0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7DC996-2FD6-4D31-9659-85C122235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034F42-7E54-45D0-9472-0CF4C97C0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1363D1-D54F-4DB7-B8B8-D1EEB9EEF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655888-F500-4720-AF86-04E58C0D8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F4EA05-313F-4ABE-A434-2AA271D76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C4D0B7-E08D-41FC-8D98-DB41428C4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88CCF6-FAD7-49E1-97D6-8CBE20B18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D11DEC-7023-49B2-8AB2-F1F13360B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12</xdr:row>
      <xdr:rowOff>126156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970296-085D-4CD8-82E9-3E0B3F6F9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688131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8D1433-BEBF-4B88-9218-600019F8E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9A0F9C-87D8-42A7-9BAA-ED5D4E798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</xdr:col>
      <xdr:colOff>561265</xdr:colOff>
      <xdr:row>14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B56FF4-173C-46E9-8A34-431D74517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C88540-6A69-4123-A773-597D5187B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</xdr:colOff>
      <xdr:row>0</xdr:row>
      <xdr:rowOff>66675</xdr:rowOff>
    </xdr:from>
    <xdr:to>
      <xdr:col>6</xdr:col>
      <xdr:colOff>685800</xdr:colOff>
      <xdr:row>2</xdr:row>
      <xdr:rowOff>83344</xdr:rowOff>
    </xdr:to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D04107-51FF-4F52-9E3D-68A6666EC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62675" y="66675"/>
          <a:ext cx="657225" cy="4929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C65FB4-5D1C-44A9-AC12-A893DC1CD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13123B-475B-491D-817D-634E43F65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8A6A2C-B5E6-4FF9-8191-6BF501D94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21AC62-7FE0-4EAF-A7E0-497AD18AE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E9403C-4AED-4A8E-8A29-E4FC34EA7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561265</xdr:colOff>
      <xdr:row>13</xdr:row>
      <xdr:rowOff>49956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663B3E-3AD6-44A1-9928-FEA770B2A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875" y="2647950"/>
          <a:ext cx="561265" cy="7738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"/>
  <sheetViews>
    <sheetView showGridLines="0" tabSelected="1" workbookViewId="0">
      <selection activeCell="F32" sqref="F32"/>
    </sheetView>
  </sheetViews>
  <sheetFormatPr defaultColWidth="11.42578125" defaultRowHeight="12.75"/>
  <cols>
    <col min="1" max="1" width="34.285156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39.950000000000003" customHeight="1">
      <c r="A3" s="31" t="s">
        <v>17</v>
      </c>
      <c r="B3" s="2">
        <v>12573</v>
      </c>
      <c r="C3" s="2">
        <v>48799</v>
      </c>
      <c r="D3" s="2">
        <v>6101</v>
      </c>
      <c r="E3" s="2">
        <v>7189</v>
      </c>
      <c r="F3" s="2">
        <v>35765</v>
      </c>
      <c r="G3" s="2">
        <v>47440</v>
      </c>
      <c r="H3" s="2">
        <v>17516</v>
      </c>
      <c r="I3" s="2">
        <v>15542</v>
      </c>
      <c r="J3" s="2">
        <v>14381</v>
      </c>
      <c r="K3" s="2">
        <v>11570</v>
      </c>
      <c r="L3" s="2">
        <v>26069</v>
      </c>
      <c r="M3" s="2">
        <v>1388</v>
      </c>
      <c r="N3" s="2">
        <v>22173</v>
      </c>
      <c r="O3" s="2">
        <v>5938</v>
      </c>
      <c r="P3" s="49">
        <v>272444</v>
      </c>
    </row>
    <row r="4" spans="1:16" s="51" customFormat="1" ht="39.950000000000003" customHeight="1">
      <c r="A4" s="50" t="s">
        <v>18</v>
      </c>
      <c r="B4" s="48">
        <v>9881</v>
      </c>
      <c r="C4" s="48">
        <v>36402</v>
      </c>
      <c r="D4" s="48">
        <v>4022</v>
      </c>
      <c r="E4" s="48">
        <v>5884</v>
      </c>
      <c r="F4" s="48">
        <v>28569</v>
      </c>
      <c r="G4" s="48">
        <v>36009</v>
      </c>
      <c r="H4" s="48">
        <v>8269</v>
      </c>
      <c r="I4" s="48">
        <v>9391</v>
      </c>
      <c r="J4" s="48">
        <v>12392</v>
      </c>
      <c r="K4" s="48">
        <v>9470</v>
      </c>
      <c r="L4" s="48">
        <v>23960</v>
      </c>
      <c r="M4" s="48">
        <v>984</v>
      </c>
      <c r="N4" s="48">
        <v>15984</v>
      </c>
      <c r="O4" s="48">
        <v>4410</v>
      </c>
      <c r="P4" s="48">
        <v>205627</v>
      </c>
    </row>
    <row r="5" spans="1:16" ht="39.950000000000003" customHeight="1">
      <c r="A5" s="32" t="s">
        <v>19</v>
      </c>
      <c r="B5" s="4">
        <v>0.78589040006362842</v>
      </c>
      <c r="C5" s="4">
        <v>0.74595790897354453</v>
      </c>
      <c r="D5" s="4">
        <v>0.65923619078839535</v>
      </c>
      <c r="E5" s="4">
        <v>0.81847266657393236</v>
      </c>
      <c r="F5" s="4">
        <v>0.79879770725569688</v>
      </c>
      <c r="G5" s="4">
        <v>0.75904300168634065</v>
      </c>
      <c r="H5" s="4">
        <v>0.47208266727563369</v>
      </c>
      <c r="I5" s="4">
        <v>0.60423368935786903</v>
      </c>
      <c r="J5" s="4">
        <v>0.86169251095195054</v>
      </c>
      <c r="K5" s="4">
        <v>0.81849611063094208</v>
      </c>
      <c r="L5" s="4">
        <v>0.91909931336069661</v>
      </c>
      <c r="M5" s="4">
        <v>0.70893371757925072</v>
      </c>
      <c r="N5" s="4">
        <v>0.72087674198349339</v>
      </c>
      <c r="O5" s="4">
        <v>0.74267430111148536</v>
      </c>
      <c r="P5" s="4">
        <v>0.75474959991778123</v>
      </c>
    </row>
    <row r="6" spans="1:16" ht="39.950000000000003" customHeight="1">
      <c r="A6" s="33" t="s">
        <v>20</v>
      </c>
      <c r="B6" s="5">
        <v>77.895455925513616</v>
      </c>
      <c r="C6" s="5">
        <v>109.5982638316576</v>
      </c>
      <c r="D6" s="5">
        <v>113.5773247140726</v>
      </c>
      <c r="E6" s="5">
        <v>113.4551325628824</v>
      </c>
      <c r="F6" s="5">
        <v>204.35762539815883</v>
      </c>
      <c r="G6" s="5">
        <v>99.898442056152632</v>
      </c>
      <c r="H6" s="5">
        <v>58.302696819446126</v>
      </c>
      <c r="I6" s="5">
        <v>87.860078798849969</v>
      </c>
      <c r="J6" s="5">
        <v>70.679389928986438</v>
      </c>
      <c r="K6" s="5">
        <v>107.90116156282998</v>
      </c>
      <c r="L6" s="5">
        <v>52.595492487479135</v>
      </c>
      <c r="M6" s="5">
        <v>84.040650406504071</v>
      </c>
      <c r="N6" s="5">
        <v>56.375688188188185</v>
      </c>
      <c r="O6" s="5">
        <v>149.26689342403628</v>
      </c>
      <c r="P6" s="5">
        <v>104.200017507428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  <row r="8" spans="1:16">
      <c r="P8"/>
    </row>
    <row r="9" spans="1:16" s="19" customFormat="1" ht="30" customHeight="1">
      <c r="A9" s="15"/>
      <c r="B9" s="16" t="s">
        <v>21</v>
      </c>
      <c r="C9" s="16"/>
      <c r="D9" s="16"/>
      <c r="E9" s="16"/>
      <c r="F9" s="16"/>
      <c r="G9" s="16"/>
      <c r="H9" s="17"/>
      <c r="I9" s="17"/>
      <c r="J9" s="17"/>
      <c r="K9" s="17"/>
      <c r="L9" s="17"/>
      <c r="M9" s="15"/>
      <c r="N9" s="15"/>
      <c r="O9" s="15"/>
      <c r="P9" s="18"/>
    </row>
    <row r="10" spans="1:16" s="3" customFormat="1" ht="13.5" customHeight="1">
      <c r="A10" s="12"/>
      <c r="B10" s="13" t="s">
        <v>22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2"/>
      <c r="N10" s="12"/>
      <c r="O10" s="12"/>
      <c r="P10" s="14"/>
    </row>
    <row r="11" spans="1:16" s="8" customFormat="1" ht="20.100000000000001" customHeight="1">
      <c r="B11" s="10" t="s">
        <v>23</v>
      </c>
      <c r="C11" s="11"/>
      <c r="D11" s="11"/>
      <c r="E11" s="11"/>
      <c r="F11" s="10" t="s">
        <v>24</v>
      </c>
      <c r="G11" s="11"/>
      <c r="H11" s="11"/>
      <c r="I11" s="10" t="s">
        <v>25</v>
      </c>
      <c r="J11" s="11"/>
      <c r="K11" s="11"/>
      <c r="L11" s="11"/>
      <c r="P11" s="9"/>
    </row>
    <row r="12" spans="1:16" s="8" customFormat="1" ht="20.100000000000001" customHeight="1">
      <c r="B12" s="10" t="s">
        <v>26</v>
      </c>
      <c r="C12" s="11"/>
      <c r="D12" s="11"/>
      <c r="E12" s="11"/>
      <c r="F12" s="10" t="s">
        <v>27</v>
      </c>
      <c r="G12" s="11"/>
      <c r="H12" s="11"/>
      <c r="I12" s="10" t="s">
        <v>28</v>
      </c>
      <c r="J12" s="11"/>
      <c r="K12" s="11"/>
      <c r="L12" s="11"/>
      <c r="P12" s="9"/>
    </row>
    <row r="13" spans="1:16" s="8" customFormat="1" ht="20.100000000000001" customHeight="1">
      <c r="B13" s="10" t="s">
        <v>29</v>
      </c>
      <c r="C13" s="11"/>
      <c r="D13" s="11"/>
      <c r="E13" s="11"/>
      <c r="F13" s="10" t="s">
        <v>30</v>
      </c>
      <c r="G13" s="11"/>
      <c r="H13" s="11"/>
      <c r="I13" s="10" t="s">
        <v>31</v>
      </c>
      <c r="J13" s="11"/>
      <c r="K13" s="11"/>
      <c r="L13" s="11"/>
      <c r="P13" s="9"/>
    </row>
    <row r="14" spans="1:16" s="8" customFormat="1" ht="20.100000000000001" customHeight="1">
      <c r="B14" s="10" t="s">
        <v>32</v>
      </c>
      <c r="C14" s="11"/>
      <c r="D14" s="11"/>
      <c r="E14" s="11"/>
      <c r="F14" s="10" t="s">
        <v>33</v>
      </c>
      <c r="G14" s="11"/>
      <c r="H14" s="11"/>
      <c r="I14" s="10" t="s">
        <v>34</v>
      </c>
      <c r="J14" s="11"/>
      <c r="K14" s="11"/>
      <c r="L14" s="11"/>
      <c r="P14" s="9"/>
    </row>
    <row r="15" spans="1:16" s="8" customFormat="1" ht="20.100000000000001" customHeight="1">
      <c r="B15" s="10" t="s">
        <v>35</v>
      </c>
      <c r="C15" s="11"/>
      <c r="D15" s="11"/>
      <c r="E15" s="11"/>
      <c r="F15" s="10" t="s">
        <v>36</v>
      </c>
      <c r="G15" s="11"/>
      <c r="H15" s="11"/>
      <c r="I15" s="10" t="s">
        <v>37</v>
      </c>
      <c r="J15" s="11"/>
      <c r="K15" s="11"/>
      <c r="L15" s="11"/>
      <c r="P15" s="9"/>
    </row>
    <row r="16" spans="1:16" s="8" customFormat="1" ht="20.100000000000001" customHeight="1">
      <c r="B16" s="10" t="s">
        <v>38</v>
      </c>
      <c r="C16" s="11"/>
      <c r="D16" s="11"/>
      <c r="E16" s="11"/>
      <c r="F16" s="10" t="s">
        <v>39</v>
      </c>
      <c r="G16" s="11"/>
      <c r="H16" s="11"/>
      <c r="I16" s="10" t="s">
        <v>40</v>
      </c>
      <c r="J16" s="11"/>
      <c r="K16" s="11"/>
      <c r="L16" s="11"/>
      <c r="P16" s="9"/>
    </row>
    <row r="17" spans="1:16" s="8" customFormat="1" ht="20.100000000000001" customHeight="1">
      <c r="B17" s="10" t="s">
        <v>41</v>
      </c>
      <c r="C17" s="11"/>
      <c r="D17" s="11"/>
      <c r="E17" s="11"/>
      <c r="F17" s="10" t="s">
        <v>42</v>
      </c>
      <c r="G17" s="11"/>
      <c r="H17" s="11"/>
      <c r="I17" s="10" t="s">
        <v>43</v>
      </c>
      <c r="J17" s="11"/>
      <c r="K17" s="11"/>
      <c r="L17" s="11"/>
      <c r="P17" s="9"/>
    </row>
    <row r="18" spans="1:16" s="8" customFormat="1" ht="20.100000000000001" customHeight="1">
      <c r="B18" s="10" t="s">
        <v>44</v>
      </c>
      <c r="C18" s="11"/>
      <c r="D18" s="11"/>
      <c r="E18" s="11"/>
      <c r="F18" s="10" t="s">
        <v>45</v>
      </c>
      <c r="G18" s="11"/>
      <c r="H18" s="11"/>
      <c r="I18" s="10" t="s">
        <v>46</v>
      </c>
      <c r="J18" s="11"/>
      <c r="K18" s="11"/>
      <c r="L18" s="11"/>
      <c r="P18" s="9"/>
    </row>
    <row r="19" spans="1:16" s="8" customFormat="1" ht="20.100000000000001" customHeight="1">
      <c r="B19" s="10" t="s">
        <v>47</v>
      </c>
      <c r="C19" s="11"/>
      <c r="D19" s="11"/>
      <c r="E19" s="11"/>
      <c r="F19" s="10" t="s">
        <v>48</v>
      </c>
      <c r="G19" s="11"/>
      <c r="H19" s="11"/>
      <c r="I19" s="10" t="s">
        <v>49</v>
      </c>
      <c r="J19" s="11"/>
      <c r="K19" s="11"/>
      <c r="L19" s="11"/>
      <c r="P19" s="9"/>
    </row>
    <row r="20" spans="1:16" s="8" customFormat="1" ht="20.100000000000001" customHeight="1">
      <c r="B20" s="10" t="s">
        <v>50</v>
      </c>
      <c r="C20" s="11"/>
      <c r="D20" s="11"/>
      <c r="E20" s="11"/>
      <c r="F20" s="10" t="s">
        <v>51</v>
      </c>
      <c r="G20" s="11"/>
      <c r="H20" s="11"/>
      <c r="I20" s="10" t="s">
        <v>52</v>
      </c>
      <c r="J20" s="11"/>
      <c r="K20" s="11"/>
      <c r="L20" s="11"/>
      <c r="P20" s="9"/>
    </row>
    <row r="21" spans="1:16" s="8" customFormat="1" ht="20.100000000000001" customHeight="1">
      <c r="B21" s="10" t="s">
        <v>53</v>
      </c>
      <c r="C21" s="11"/>
      <c r="D21" s="11"/>
      <c r="E21" s="11"/>
      <c r="F21" s="10" t="s">
        <v>54</v>
      </c>
      <c r="G21" s="11"/>
      <c r="H21" s="11"/>
      <c r="I21" s="10" t="s">
        <v>55</v>
      </c>
      <c r="J21" s="11"/>
      <c r="K21" s="11"/>
      <c r="L21" s="11"/>
      <c r="P21" s="9"/>
    </row>
    <row r="22" spans="1:16" s="8" customFormat="1" ht="20.100000000000001" customHeight="1">
      <c r="B22" s="10" t="s">
        <v>56</v>
      </c>
      <c r="C22" s="11"/>
      <c r="D22" s="11"/>
      <c r="E22" s="11"/>
      <c r="F22" s="10"/>
      <c r="G22" s="11"/>
      <c r="H22" s="11"/>
      <c r="I22" s="10"/>
      <c r="J22" s="11"/>
      <c r="K22" s="11"/>
      <c r="L22" s="11"/>
      <c r="P22" s="9"/>
    </row>
    <row r="23" spans="1:16" s="8" customFormat="1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P23" s="9"/>
    </row>
    <row r="24" spans="1:16" s="19" customFormat="1" ht="30" customHeight="1">
      <c r="A24" s="15"/>
      <c r="B24" s="87" t="s">
        <v>57</v>
      </c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15"/>
      <c r="N24" s="15"/>
      <c r="O24" s="15"/>
      <c r="P24" s="18"/>
    </row>
    <row r="25" spans="1:16" s="3" customFormat="1" ht="13.5" customHeight="1">
      <c r="A25" s="12"/>
      <c r="B25" s="13" t="s">
        <v>58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2"/>
      <c r="N25" s="12"/>
      <c r="O25" s="12"/>
      <c r="P25" s="14"/>
    </row>
    <row r="26" spans="1:16" s="8" customFormat="1">
      <c r="P26" s="9"/>
    </row>
    <row r="27" spans="1:16" s="7" customFormat="1" ht="43.5" customHeight="1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</row>
    <row r="28" spans="1:16" s="7" customFormat="1" ht="108" customHeight="1">
      <c r="A28" s="85" t="s">
        <v>59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</row>
  </sheetData>
  <mergeCells count="4">
    <mergeCell ref="A1:P1"/>
    <mergeCell ref="A28:P28"/>
    <mergeCell ref="A27:P27"/>
    <mergeCell ref="B24:L24"/>
  </mergeCells>
  <hyperlinks>
    <hyperlink ref="B13" location="ACV!A1" display="ANGIOLOGÍA Y CIRUGÍA VASCULAR" xr:uid="{00000000-0004-0000-0000-000000000000}"/>
    <hyperlink ref="B11" location="ALG!A1" display="ALERGOLOGÍA" xr:uid="{00000000-0004-0000-0000-000001000000}"/>
    <hyperlink ref="B12" location="ANR!A1" display="ANESTESIA Y REANIMACIÓN" xr:uid="{00000000-0004-0000-0000-000002000000}"/>
    <hyperlink ref="B14" location="CAR!A1" display="CARDIOLOGÍA" xr:uid="{00000000-0004-0000-0000-000003000000}"/>
    <hyperlink ref="B15" location="CCA!A1" display="CIRUGÍA CARDÍACA" xr:uid="{00000000-0004-0000-0000-000004000000}"/>
    <hyperlink ref="B16" location="CGD!A1" display="CIRUGÍA GENERAL Y DIGESTIVA" xr:uid="{00000000-0004-0000-0000-000005000000}"/>
    <hyperlink ref="B17" location="CMF!A1" display="CIRUGÍA MAXILOFACIAL" xr:uid="{00000000-0004-0000-0000-000006000000}"/>
    <hyperlink ref="B18" location="CPE!A1" display="CIRUGÍA PEDIÁTRICA" xr:uid="{00000000-0004-0000-0000-000007000000}"/>
    <hyperlink ref="B19" location="CPL!A1" display="CIRUGÍA PLÁSTICA Y REPARADORA" xr:uid="{00000000-0004-0000-0000-000008000000}"/>
    <hyperlink ref="B20" location="CTO!A1" display="CIRUGÍA TORÁCICA" xr:uid="{00000000-0004-0000-0000-000009000000}"/>
    <hyperlink ref="B21" location="DER!A1" display="DERMATOLOGÍA" xr:uid="{00000000-0004-0000-0000-00000A000000}"/>
    <hyperlink ref="F16" location="MPR!A1" display="MEDICINA PREVENTIVA" xr:uid="{00000000-0004-0000-0000-00000F000000}"/>
    <hyperlink ref="F17" location="NEF!A1" display="NEFROLOGÍA" xr:uid="{00000000-0004-0000-0000-000010000000}"/>
    <hyperlink ref="F19" location="NML!A1" display="NEUMOLOGÍA" xr:uid="{00000000-0004-0000-0000-000011000000}"/>
    <hyperlink ref="F20" location="NRC!A1" display="NEUROCIRUGÍA" xr:uid="{00000000-0004-0000-0000-000012000000}"/>
    <hyperlink ref="F21" location="NRL!A1" display="NEUROLOGÍA" xr:uid="{00000000-0004-0000-0000-000013000000}"/>
    <hyperlink ref="F18" location="NFL!A1" display="NEUROFISIOLOGÍA CLÍNICA" xr:uid="{00000000-0004-0000-0000-000015000000}"/>
    <hyperlink ref="I11" location="OBS!A1" display="ODSTETRICIA Y GINECOLOGÍA" xr:uid="{00000000-0004-0000-0000-000016000000}"/>
    <hyperlink ref="I12" location="OFT!A1" display="OFTALMOLOGÍA" xr:uid="{00000000-0004-0000-0000-000017000000}"/>
    <hyperlink ref="I13" location="ONC!A1" display="ONCOLOGÍA MÉDICA" xr:uid="{00000000-0004-0000-0000-000018000000}"/>
    <hyperlink ref="I14" location="ONR!A1" display="ONCOLOGÍA RADIOTERÁPICA" xr:uid="{00000000-0004-0000-0000-000019000000}"/>
    <hyperlink ref="I15" location="ORL!A1" display="OTORRINOLARINGOLOGÍA" xr:uid="{00000000-0004-0000-0000-00001A000000}"/>
    <hyperlink ref="I16" location="PED!A1" display="PEDIATRÍA" xr:uid="{00000000-0004-0000-0000-00001B000000}"/>
    <hyperlink ref="I17" location="PSQ!A1" display="PSIQUIATRÍA" xr:uid="{00000000-0004-0000-0000-00001C000000}"/>
    <hyperlink ref="I18" location="REH!A1" display="REHABILITACIÓN" xr:uid="{00000000-0004-0000-0000-00001D000000}"/>
    <hyperlink ref="I19" location="REU!A1" display="REUMATOLOGÍA" xr:uid="{00000000-0004-0000-0000-00001E000000}"/>
    <hyperlink ref="I20" location="TRA!A1" display="TRAUMATOLOGÍA Y C. ORTOPÉDICA" xr:uid="{00000000-0004-0000-0000-00001F000000}"/>
    <hyperlink ref="I21" location="URO!A1" display="UROLOGÍA" xr:uid="{00000000-0004-0000-0000-000020000000}"/>
    <hyperlink ref="B24" location="Pendientes!A1" display="Primeras Consultas registradas pendiente de cita : distribución por servicio y Hospital" xr:uid="{00000000-0004-0000-0000-000021000000}"/>
    <hyperlink ref="B22" location="DIG!A1" display="DIGESTIVO" xr:uid="{7636691E-AB6C-4D0F-A021-8A5630DEA6F3}"/>
    <hyperlink ref="F11" location="END!A1" display="ENDOCRINOLOGÍA" xr:uid="{3F464E2E-B209-48E1-A0B5-7B2846C4D39B}"/>
    <hyperlink ref="F12" location="GRT!A1" display="GERIATRÍA" xr:uid="{A99DAC24-67AF-4083-BE17-E4D86BB64590}"/>
    <hyperlink ref="F14" location="HEM!A1" display="HEMATOLOGÍA" xr:uid="{3A7AF048-F513-4EAD-ACDC-B05F7F131E1B}"/>
    <hyperlink ref="F15" location="MIR!A1" display="MEDICINA INTERNA" xr:uid="{D41A2D71-2E9E-4FCB-9D9B-6B5B3E77550C}"/>
    <hyperlink ref="F13" location="GIN!A1" display="GINECOLOGÍA" xr:uid="{F97F1655-A5EA-40E3-8F90-FB9882F2D2CE}"/>
  </hyperlinks>
  <pageMargins left="0.25" right="0.25" top="0.75" bottom="0.75" header="0.3" footer="0.3"/>
  <pageSetup paperSize="9" scale="4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65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 t="s">
        <v>60</v>
      </c>
      <c r="C3" s="2">
        <v>2281</v>
      </c>
      <c r="D3" s="2" t="s">
        <v>60</v>
      </c>
      <c r="E3" s="2" t="s">
        <v>60</v>
      </c>
      <c r="F3" s="2" t="s">
        <v>60</v>
      </c>
      <c r="G3" s="2">
        <v>43</v>
      </c>
      <c r="H3" s="2" t="s">
        <v>60</v>
      </c>
      <c r="I3" s="2">
        <v>162</v>
      </c>
      <c r="J3" s="2" t="s">
        <v>60</v>
      </c>
      <c r="K3" s="2" t="s">
        <v>60</v>
      </c>
      <c r="L3" s="2">
        <v>147</v>
      </c>
      <c r="M3" s="2" t="s">
        <v>60</v>
      </c>
      <c r="N3" s="2" t="s">
        <v>60</v>
      </c>
      <c r="O3" s="2" t="s">
        <v>60</v>
      </c>
      <c r="P3" s="49">
        <v>2633</v>
      </c>
    </row>
    <row r="4" spans="1:16" s="51" customFormat="1" ht="26.1" customHeight="1">
      <c r="A4" s="50" t="s">
        <v>18</v>
      </c>
      <c r="B4" s="48" t="s">
        <v>60</v>
      </c>
      <c r="C4" s="48">
        <v>1504</v>
      </c>
      <c r="D4" s="48" t="s">
        <v>60</v>
      </c>
      <c r="E4" s="48" t="s">
        <v>60</v>
      </c>
      <c r="F4" s="48" t="s">
        <v>60</v>
      </c>
      <c r="G4" s="48">
        <v>11</v>
      </c>
      <c r="H4" s="48" t="s">
        <v>60</v>
      </c>
      <c r="I4" s="48">
        <v>117</v>
      </c>
      <c r="J4" s="48" t="s">
        <v>60</v>
      </c>
      <c r="K4" s="48" t="s">
        <v>60</v>
      </c>
      <c r="L4" s="48">
        <v>126</v>
      </c>
      <c r="M4" s="48" t="s">
        <v>60</v>
      </c>
      <c r="N4" s="48" t="s">
        <v>60</v>
      </c>
      <c r="O4" s="48" t="s">
        <v>60</v>
      </c>
      <c r="P4" s="48">
        <v>1758</v>
      </c>
    </row>
    <row r="5" spans="1:16" ht="42.75" customHeight="1">
      <c r="A5" s="32" t="s">
        <v>19</v>
      </c>
      <c r="B5" s="4" t="s">
        <v>61</v>
      </c>
      <c r="C5" s="4">
        <v>0.65935992985532665</v>
      </c>
      <c r="D5" s="4" t="s">
        <v>61</v>
      </c>
      <c r="E5" s="4" t="s">
        <v>61</v>
      </c>
      <c r="F5" s="4" t="s">
        <v>61</v>
      </c>
      <c r="G5" s="4">
        <v>0.2558139534883721</v>
      </c>
      <c r="H5" s="4" t="s">
        <v>61</v>
      </c>
      <c r="I5" s="4">
        <v>0.72222222222222221</v>
      </c>
      <c r="J5" s="4" t="s">
        <v>61</v>
      </c>
      <c r="K5" s="4" t="s">
        <v>61</v>
      </c>
      <c r="L5" s="4">
        <v>0.8571428571428571</v>
      </c>
      <c r="M5" s="4" t="s">
        <v>61</v>
      </c>
      <c r="N5" s="4" t="s">
        <v>61</v>
      </c>
      <c r="O5" s="4" t="s">
        <v>61</v>
      </c>
      <c r="P5" s="4">
        <v>0.6676794530953285</v>
      </c>
    </row>
    <row r="6" spans="1:16" ht="25.5">
      <c r="A6" s="33" t="s">
        <v>20</v>
      </c>
      <c r="B6" s="5" t="s">
        <v>60</v>
      </c>
      <c r="C6" s="5">
        <v>161.28856382978722</v>
      </c>
      <c r="D6" s="5" t="s">
        <v>60</v>
      </c>
      <c r="E6" s="5" t="s">
        <v>60</v>
      </c>
      <c r="F6" s="5" t="s">
        <v>60</v>
      </c>
      <c r="G6" s="5">
        <v>11.454545454545455</v>
      </c>
      <c r="H6" s="5" t="s">
        <v>60</v>
      </c>
      <c r="I6" s="5">
        <v>28.307692307692307</v>
      </c>
      <c r="J6" s="5" t="s">
        <v>60</v>
      </c>
      <c r="K6" s="5" t="s">
        <v>60</v>
      </c>
      <c r="L6" s="5">
        <v>12.34920634920635</v>
      </c>
      <c r="M6" s="5" t="s">
        <v>60</v>
      </c>
      <c r="N6" s="5" t="s">
        <v>60</v>
      </c>
      <c r="O6" s="5" t="s">
        <v>60</v>
      </c>
      <c r="P6" s="5">
        <v>140.82593856655291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50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 t="s">
        <v>60</v>
      </c>
      <c r="C3" s="2" t="s">
        <v>60</v>
      </c>
      <c r="D3" s="2" t="s">
        <v>60</v>
      </c>
      <c r="E3" s="2" t="s">
        <v>60</v>
      </c>
      <c r="F3" s="2" t="s">
        <v>60</v>
      </c>
      <c r="G3" s="2" t="s">
        <v>60</v>
      </c>
      <c r="H3" s="2" t="s">
        <v>60</v>
      </c>
      <c r="I3" s="2">
        <v>14</v>
      </c>
      <c r="J3" s="2" t="s">
        <v>60</v>
      </c>
      <c r="K3" s="2" t="s">
        <v>60</v>
      </c>
      <c r="L3" s="2" t="s">
        <v>60</v>
      </c>
      <c r="M3" s="2" t="s">
        <v>60</v>
      </c>
      <c r="N3" s="2">
        <v>19</v>
      </c>
      <c r="O3" s="2" t="s">
        <v>60</v>
      </c>
      <c r="P3" s="49">
        <v>33</v>
      </c>
    </row>
    <row r="4" spans="1:16" s="51" customFormat="1" ht="26.1" customHeight="1">
      <c r="A4" s="50" t="s">
        <v>18</v>
      </c>
      <c r="B4" s="48" t="s">
        <v>60</v>
      </c>
      <c r="C4" s="48" t="s">
        <v>60</v>
      </c>
      <c r="D4" s="48" t="s">
        <v>60</v>
      </c>
      <c r="E4" s="48" t="s">
        <v>60</v>
      </c>
      <c r="F4" s="48" t="s">
        <v>60</v>
      </c>
      <c r="G4" s="48" t="s">
        <v>60</v>
      </c>
      <c r="H4" s="48" t="s">
        <v>60</v>
      </c>
      <c r="I4" s="55" t="s">
        <v>63</v>
      </c>
      <c r="J4" s="48" t="s">
        <v>60</v>
      </c>
      <c r="K4" s="48" t="s">
        <v>60</v>
      </c>
      <c r="L4" s="48" t="s">
        <v>60</v>
      </c>
      <c r="M4" s="48" t="s">
        <v>60</v>
      </c>
      <c r="N4" s="48">
        <v>10</v>
      </c>
      <c r="O4" s="48" t="s">
        <v>60</v>
      </c>
      <c r="P4" s="48">
        <v>10</v>
      </c>
    </row>
    <row r="5" spans="1:16" ht="35.25" customHeight="1">
      <c r="A5" s="32" t="s">
        <v>19</v>
      </c>
      <c r="B5" s="4" t="s">
        <v>61</v>
      </c>
      <c r="C5" s="4" t="s">
        <v>61</v>
      </c>
      <c r="D5" s="4" t="s">
        <v>61</v>
      </c>
      <c r="E5" s="4" t="s">
        <v>61</v>
      </c>
      <c r="F5" s="4" t="s">
        <v>61</v>
      </c>
      <c r="G5" s="4" t="s">
        <v>61</v>
      </c>
      <c r="H5" s="4" t="s">
        <v>61</v>
      </c>
      <c r="I5" s="63" t="s">
        <v>63</v>
      </c>
      <c r="J5" s="4" t="s">
        <v>61</v>
      </c>
      <c r="K5" s="4" t="s">
        <v>61</v>
      </c>
      <c r="L5" s="4" t="s">
        <v>61</v>
      </c>
      <c r="M5" s="4" t="s">
        <v>61</v>
      </c>
      <c r="N5" s="4">
        <v>0.52631578947368418</v>
      </c>
      <c r="O5" s="4" t="s">
        <v>61</v>
      </c>
      <c r="P5" s="4">
        <v>0.30303030303030304</v>
      </c>
    </row>
    <row r="6" spans="1:16" ht="25.5">
      <c r="A6" s="33" t="s">
        <v>20</v>
      </c>
      <c r="B6" s="5" t="s">
        <v>60</v>
      </c>
      <c r="C6" s="5" t="s">
        <v>60</v>
      </c>
      <c r="D6" s="5" t="s">
        <v>60</v>
      </c>
      <c r="E6" s="5" t="s">
        <v>60</v>
      </c>
      <c r="F6" s="5" t="s">
        <v>60</v>
      </c>
      <c r="G6" s="5" t="s">
        <v>60</v>
      </c>
      <c r="H6" s="5" t="s">
        <v>60</v>
      </c>
      <c r="I6" s="61" t="s">
        <v>63</v>
      </c>
      <c r="J6" s="5" t="s">
        <v>60</v>
      </c>
      <c r="K6" s="5" t="s">
        <v>60</v>
      </c>
      <c r="L6" s="5" t="s">
        <v>60</v>
      </c>
      <c r="M6" s="5" t="s">
        <v>60</v>
      </c>
      <c r="N6" s="5">
        <v>4.4000000000000004</v>
      </c>
      <c r="O6" s="5" t="s">
        <v>60</v>
      </c>
      <c r="P6" s="5">
        <v>4.4000000000000004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53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>
        <v>809</v>
      </c>
      <c r="C3" s="2">
        <v>2317</v>
      </c>
      <c r="D3" s="2" t="s">
        <v>60</v>
      </c>
      <c r="E3" s="2">
        <v>411</v>
      </c>
      <c r="F3" s="2">
        <v>253</v>
      </c>
      <c r="G3" s="2">
        <v>930</v>
      </c>
      <c r="H3" s="2">
        <v>73</v>
      </c>
      <c r="I3" s="2">
        <v>2024</v>
      </c>
      <c r="J3" s="2">
        <v>486</v>
      </c>
      <c r="K3" s="2">
        <v>661</v>
      </c>
      <c r="L3" s="2">
        <v>1641</v>
      </c>
      <c r="M3" s="2" t="s">
        <v>60</v>
      </c>
      <c r="N3" s="2">
        <v>1750</v>
      </c>
      <c r="O3" s="2">
        <v>569</v>
      </c>
      <c r="P3" s="49">
        <v>11924</v>
      </c>
    </row>
    <row r="4" spans="1:16" s="51" customFormat="1" ht="26.1" customHeight="1">
      <c r="A4" s="50" t="s">
        <v>18</v>
      </c>
      <c r="B4" s="48">
        <v>656</v>
      </c>
      <c r="C4" s="48">
        <v>842</v>
      </c>
      <c r="D4" s="48" t="s">
        <v>60</v>
      </c>
      <c r="E4" s="48">
        <v>293</v>
      </c>
      <c r="F4" s="48">
        <v>208</v>
      </c>
      <c r="G4" s="48">
        <v>535</v>
      </c>
      <c r="H4" s="48">
        <v>21</v>
      </c>
      <c r="I4" s="48">
        <v>1734</v>
      </c>
      <c r="J4" s="48">
        <v>450</v>
      </c>
      <c r="K4" s="48">
        <v>640</v>
      </c>
      <c r="L4" s="48">
        <v>1517</v>
      </c>
      <c r="M4" s="48" t="s">
        <v>60</v>
      </c>
      <c r="N4" s="48">
        <v>1626</v>
      </c>
      <c r="O4" s="48">
        <v>542</v>
      </c>
      <c r="P4" s="48">
        <v>9064</v>
      </c>
    </row>
    <row r="5" spans="1:16" ht="35.25" customHeight="1">
      <c r="A5" s="32" t="s">
        <v>19</v>
      </c>
      <c r="B5" s="4">
        <v>0.81087762669962915</v>
      </c>
      <c r="C5" s="4">
        <v>0.36340094950366852</v>
      </c>
      <c r="D5" s="4" t="s">
        <v>61</v>
      </c>
      <c r="E5" s="4">
        <v>0.71289537712895379</v>
      </c>
      <c r="F5" s="4">
        <v>0.82213438735177868</v>
      </c>
      <c r="G5" s="4">
        <v>0.57526881720430112</v>
      </c>
      <c r="H5" s="4">
        <v>0.28767123287671231</v>
      </c>
      <c r="I5" s="4">
        <v>0.85671936758893286</v>
      </c>
      <c r="J5" s="4">
        <v>0.92592592592592593</v>
      </c>
      <c r="K5" s="4">
        <v>0.9682299546142209</v>
      </c>
      <c r="L5" s="4">
        <v>0.92443631931748937</v>
      </c>
      <c r="M5" s="4" t="s">
        <v>61</v>
      </c>
      <c r="N5" s="4">
        <v>0.92914285714285716</v>
      </c>
      <c r="O5" s="4">
        <v>0.95254833040421794</v>
      </c>
      <c r="P5" s="4">
        <v>0.76014760147601479</v>
      </c>
    </row>
    <row r="6" spans="1:16" ht="25.5">
      <c r="A6" s="33" t="s">
        <v>20</v>
      </c>
      <c r="B6" s="5">
        <v>39.042682926829265</v>
      </c>
      <c r="C6" s="5">
        <v>146.1935866983373</v>
      </c>
      <c r="D6" s="5" t="s">
        <v>60</v>
      </c>
      <c r="E6" s="5">
        <v>52.907849829351534</v>
      </c>
      <c r="F6" s="5">
        <v>44.240384615384613</v>
      </c>
      <c r="G6" s="5">
        <v>72.893457943925227</v>
      </c>
      <c r="H6" s="5">
        <v>9.0952380952380949</v>
      </c>
      <c r="I6" s="5">
        <v>33.990772779700116</v>
      </c>
      <c r="J6" s="5">
        <v>37.257777777777775</v>
      </c>
      <c r="K6" s="5">
        <v>60.234375</v>
      </c>
      <c r="L6" s="5">
        <v>60.27092946605142</v>
      </c>
      <c r="M6" s="5" t="s">
        <v>60</v>
      </c>
      <c r="N6" s="5">
        <v>102.5719557195572</v>
      </c>
      <c r="O6" s="5">
        <v>26.84870848708487</v>
      </c>
      <c r="P6" s="5">
        <v>66.154126213592235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56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>
        <v>373</v>
      </c>
      <c r="C3" s="2">
        <v>2998</v>
      </c>
      <c r="D3" s="2">
        <v>35</v>
      </c>
      <c r="E3" s="2">
        <v>211</v>
      </c>
      <c r="F3" s="2">
        <v>697</v>
      </c>
      <c r="G3" s="2">
        <v>1137</v>
      </c>
      <c r="H3" s="2">
        <v>463</v>
      </c>
      <c r="I3" s="2">
        <v>551</v>
      </c>
      <c r="J3" s="2">
        <v>146</v>
      </c>
      <c r="K3" s="2">
        <v>291</v>
      </c>
      <c r="L3" s="2">
        <v>355</v>
      </c>
      <c r="M3" s="2">
        <v>154</v>
      </c>
      <c r="N3" s="2">
        <v>249</v>
      </c>
      <c r="O3" s="2">
        <v>75</v>
      </c>
      <c r="P3" s="49">
        <v>7735</v>
      </c>
    </row>
    <row r="4" spans="1:16" s="51" customFormat="1" ht="26.1" customHeight="1">
      <c r="A4" s="50" t="s">
        <v>18</v>
      </c>
      <c r="B4" s="48">
        <v>242</v>
      </c>
      <c r="C4" s="48">
        <v>2601</v>
      </c>
      <c r="D4" s="48">
        <v>23</v>
      </c>
      <c r="E4" s="48">
        <v>170</v>
      </c>
      <c r="F4" s="48">
        <v>533</v>
      </c>
      <c r="G4" s="48">
        <v>754</v>
      </c>
      <c r="H4" s="48">
        <v>349</v>
      </c>
      <c r="I4" s="48">
        <v>488</v>
      </c>
      <c r="J4" s="48">
        <v>123</v>
      </c>
      <c r="K4" s="48">
        <v>289</v>
      </c>
      <c r="L4" s="48">
        <v>324</v>
      </c>
      <c r="M4" s="48">
        <v>149</v>
      </c>
      <c r="N4" s="48">
        <v>216</v>
      </c>
      <c r="O4" s="48">
        <v>65</v>
      </c>
      <c r="P4" s="48">
        <v>6326</v>
      </c>
    </row>
    <row r="5" spans="1:16" ht="35.25" customHeight="1">
      <c r="A5" s="32" t="s">
        <v>19</v>
      </c>
      <c r="B5" s="4">
        <v>0.6487935656836461</v>
      </c>
      <c r="C5" s="4">
        <v>0.86757838559039357</v>
      </c>
      <c r="D5" s="4">
        <v>0.65714285714285714</v>
      </c>
      <c r="E5" s="4">
        <v>0.80568720379146919</v>
      </c>
      <c r="F5" s="4">
        <v>0.76470588235294112</v>
      </c>
      <c r="G5" s="4">
        <v>0.66314863676341251</v>
      </c>
      <c r="H5" s="4">
        <v>0.75377969762419006</v>
      </c>
      <c r="I5" s="4">
        <v>0.88566243194192373</v>
      </c>
      <c r="J5" s="4">
        <v>0.84246575342465757</v>
      </c>
      <c r="K5" s="4">
        <v>0.99312714776632305</v>
      </c>
      <c r="L5" s="4">
        <v>0.91267605633802817</v>
      </c>
      <c r="M5" s="4">
        <v>0.96753246753246758</v>
      </c>
      <c r="N5" s="4">
        <v>0.86746987951807231</v>
      </c>
      <c r="O5" s="4">
        <v>0.8666666666666667</v>
      </c>
      <c r="P5" s="4">
        <v>0.81784098254686488</v>
      </c>
    </row>
    <row r="6" spans="1:16" ht="25.5">
      <c r="A6" s="33" t="s">
        <v>20</v>
      </c>
      <c r="B6" s="5">
        <v>61.227272727272727</v>
      </c>
      <c r="C6" s="5">
        <v>179.18185313341021</v>
      </c>
      <c r="D6" s="5">
        <v>30.086956521739129</v>
      </c>
      <c r="E6" s="5">
        <v>26.888235294117646</v>
      </c>
      <c r="F6" s="5">
        <v>112.09005628517824</v>
      </c>
      <c r="G6" s="5">
        <v>43.633952254641912</v>
      </c>
      <c r="H6" s="5">
        <v>24.673352435530084</v>
      </c>
      <c r="I6" s="5">
        <v>46.495901639344261</v>
      </c>
      <c r="J6" s="5">
        <v>15.382113821138212</v>
      </c>
      <c r="K6" s="5">
        <v>71.346020761245668</v>
      </c>
      <c r="L6" s="5">
        <v>10.395061728395062</v>
      </c>
      <c r="M6" s="5">
        <v>51.872483221476507</v>
      </c>
      <c r="N6" s="5">
        <v>28.050925925925927</v>
      </c>
      <c r="O6" s="5">
        <v>53.53846153846154</v>
      </c>
      <c r="P6" s="5">
        <v>103.26019601644009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24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>
        <v>142</v>
      </c>
      <c r="C3" s="2">
        <v>2281</v>
      </c>
      <c r="D3" s="2" t="s">
        <v>60</v>
      </c>
      <c r="E3" s="2" t="s">
        <v>60</v>
      </c>
      <c r="F3" s="2">
        <v>848</v>
      </c>
      <c r="G3" s="2">
        <v>920</v>
      </c>
      <c r="H3" s="2">
        <v>512</v>
      </c>
      <c r="I3" s="2">
        <v>541</v>
      </c>
      <c r="J3" s="2">
        <v>306</v>
      </c>
      <c r="K3" s="2">
        <v>281</v>
      </c>
      <c r="L3" s="2">
        <v>336</v>
      </c>
      <c r="M3" s="2" t="s">
        <v>60</v>
      </c>
      <c r="N3" s="2">
        <v>333</v>
      </c>
      <c r="O3" s="2">
        <v>204</v>
      </c>
      <c r="P3" s="49">
        <v>6704</v>
      </c>
    </row>
    <row r="4" spans="1:16" s="51" customFormat="1" ht="26.1" customHeight="1">
      <c r="A4" s="50" t="s">
        <v>18</v>
      </c>
      <c r="B4" s="48">
        <v>116</v>
      </c>
      <c r="C4" s="48">
        <v>1644</v>
      </c>
      <c r="D4" s="48" t="s">
        <v>60</v>
      </c>
      <c r="E4" s="48" t="s">
        <v>60</v>
      </c>
      <c r="F4" s="48">
        <v>570</v>
      </c>
      <c r="G4" s="48">
        <v>611</v>
      </c>
      <c r="H4" s="48">
        <v>403</v>
      </c>
      <c r="I4" s="48">
        <v>228</v>
      </c>
      <c r="J4" s="48">
        <v>267</v>
      </c>
      <c r="K4" s="48">
        <v>271</v>
      </c>
      <c r="L4" s="48">
        <v>292</v>
      </c>
      <c r="M4" s="48" t="s">
        <v>60</v>
      </c>
      <c r="N4" s="48">
        <v>266</v>
      </c>
      <c r="O4" s="48">
        <v>147</v>
      </c>
      <c r="P4" s="48">
        <v>4815</v>
      </c>
    </row>
    <row r="5" spans="1:16" ht="35.25" customHeight="1">
      <c r="A5" s="32" t="s">
        <v>19</v>
      </c>
      <c r="B5" s="4">
        <v>0.81690140845070425</v>
      </c>
      <c r="C5" s="4">
        <v>0.72073651907058311</v>
      </c>
      <c r="D5" s="4" t="s">
        <v>61</v>
      </c>
      <c r="E5" s="4" t="s">
        <v>61</v>
      </c>
      <c r="F5" s="4">
        <v>0.67216981132075471</v>
      </c>
      <c r="G5" s="4">
        <v>0.66413043478260869</v>
      </c>
      <c r="H5" s="4">
        <v>0.787109375</v>
      </c>
      <c r="I5" s="4">
        <v>0.42144177449168208</v>
      </c>
      <c r="J5" s="4">
        <v>0.87254901960784315</v>
      </c>
      <c r="K5" s="4">
        <v>0.96441281138790036</v>
      </c>
      <c r="L5" s="4">
        <v>0.86904761904761907</v>
      </c>
      <c r="M5" s="4" t="s">
        <v>61</v>
      </c>
      <c r="N5" s="4">
        <v>0.79879879879879878</v>
      </c>
      <c r="O5" s="4">
        <v>0.72058823529411764</v>
      </c>
      <c r="P5" s="4">
        <v>0.71822792362768495</v>
      </c>
    </row>
    <row r="6" spans="1:16" ht="25.5">
      <c r="A6" s="33" t="s">
        <v>20</v>
      </c>
      <c r="B6" s="5">
        <v>19.836206896551722</v>
      </c>
      <c r="C6" s="5">
        <v>170.90997566909977</v>
      </c>
      <c r="D6" s="5" t="s">
        <v>60</v>
      </c>
      <c r="E6" s="5" t="s">
        <v>60</v>
      </c>
      <c r="F6" s="5">
        <v>107.02280701754385</v>
      </c>
      <c r="G6" s="5">
        <v>35.45662847790507</v>
      </c>
      <c r="H6" s="5">
        <v>31.086848635235732</v>
      </c>
      <c r="I6" s="5">
        <v>61.877192982456137</v>
      </c>
      <c r="J6" s="5">
        <v>22.082397003745317</v>
      </c>
      <c r="K6" s="5">
        <v>79.295202952029527</v>
      </c>
      <c r="L6" s="5">
        <v>15.33904109589041</v>
      </c>
      <c r="M6" s="5" t="s">
        <v>60</v>
      </c>
      <c r="N6" s="5">
        <v>9.6804511278195484</v>
      </c>
      <c r="O6" s="5">
        <v>173.51700680272108</v>
      </c>
      <c r="P6" s="5">
        <v>93.982554517133963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27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 t="s">
        <v>60</v>
      </c>
      <c r="C3" s="2" t="s">
        <v>60</v>
      </c>
      <c r="D3" s="2">
        <v>57</v>
      </c>
      <c r="E3" s="2" t="s">
        <v>60</v>
      </c>
      <c r="F3" s="2">
        <v>6</v>
      </c>
      <c r="G3" s="2">
        <v>166</v>
      </c>
      <c r="H3" s="2">
        <v>44</v>
      </c>
      <c r="I3" s="2">
        <v>2</v>
      </c>
      <c r="J3" s="2">
        <v>77</v>
      </c>
      <c r="K3" s="2">
        <v>21</v>
      </c>
      <c r="L3" s="2">
        <v>1</v>
      </c>
      <c r="M3" s="2">
        <v>6</v>
      </c>
      <c r="N3" s="2">
        <v>3</v>
      </c>
      <c r="O3" s="2" t="s">
        <v>60</v>
      </c>
      <c r="P3" s="49">
        <v>383</v>
      </c>
    </row>
    <row r="4" spans="1:16" s="51" customFormat="1" ht="26.1" customHeight="1">
      <c r="A4" s="50" t="s">
        <v>18</v>
      </c>
      <c r="B4" s="48" t="s">
        <v>60</v>
      </c>
      <c r="C4" s="48" t="s">
        <v>60</v>
      </c>
      <c r="D4" s="48">
        <v>53</v>
      </c>
      <c r="E4" s="48" t="s">
        <v>60</v>
      </c>
      <c r="F4" s="55" t="s">
        <v>63</v>
      </c>
      <c r="G4" s="48">
        <v>82</v>
      </c>
      <c r="H4" s="48">
        <v>13</v>
      </c>
      <c r="I4" s="55" t="s">
        <v>63</v>
      </c>
      <c r="J4" s="48">
        <v>74</v>
      </c>
      <c r="K4" s="55">
        <v>3</v>
      </c>
      <c r="L4" s="60">
        <v>1</v>
      </c>
      <c r="M4" s="60">
        <v>2</v>
      </c>
      <c r="N4" s="60">
        <v>2</v>
      </c>
      <c r="O4" s="48" t="s">
        <v>60</v>
      </c>
      <c r="P4" s="48">
        <v>230</v>
      </c>
    </row>
    <row r="5" spans="1:16" ht="35.25" customHeight="1">
      <c r="A5" s="32" t="s">
        <v>19</v>
      </c>
      <c r="B5" s="4" t="s">
        <v>61</v>
      </c>
      <c r="C5" s="4" t="s">
        <v>61</v>
      </c>
      <c r="D5" s="4">
        <v>0.92982456140350878</v>
      </c>
      <c r="E5" s="4" t="s">
        <v>61</v>
      </c>
      <c r="F5" s="55" t="s">
        <v>63</v>
      </c>
      <c r="G5" s="4">
        <v>0.49397590361445781</v>
      </c>
      <c r="H5" s="4">
        <v>0.29545454545454547</v>
      </c>
      <c r="I5" s="55" t="s">
        <v>63</v>
      </c>
      <c r="J5" s="4">
        <v>0.96103896103896103</v>
      </c>
      <c r="K5" s="55">
        <v>0.14285714285714285</v>
      </c>
      <c r="L5" s="76">
        <v>1</v>
      </c>
      <c r="M5" s="76">
        <v>0.33333333333333331</v>
      </c>
      <c r="N5" s="60">
        <v>0.66666666666666663</v>
      </c>
      <c r="O5" s="4" t="s">
        <v>61</v>
      </c>
      <c r="P5" s="4">
        <v>0.60052219321148825</v>
      </c>
    </row>
    <row r="6" spans="1:16" ht="25.5">
      <c r="A6" s="33" t="s">
        <v>20</v>
      </c>
      <c r="B6" s="5" t="s">
        <v>60</v>
      </c>
      <c r="C6" s="5" t="s">
        <v>60</v>
      </c>
      <c r="D6" s="5">
        <v>49.547169811320757</v>
      </c>
      <c r="E6" s="5" t="s">
        <v>60</v>
      </c>
      <c r="F6" s="57" t="s">
        <v>63</v>
      </c>
      <c r="G6" s="5">
        <v>23.207317073170731</v>
      </c>
      <c r="H6" s="5">
        <v>78.84615384615384</v>
      </c>
      <c r="I6" s="57" t="s">
        <v>63</v>
      </c>
      <c r="J6" s="5">
        <v>42.094594594594597</v>
      </c>
      <c r="K6" s="57">
        <v>50</v>
      </c>
      <c r="L6" s="64">
        <v>18</v>
      </c>
      <c r="M6" s="64">
        <v>1</v>
      </c>
      <c r="N6" s="75">
        <v>9</v>
      </c>
      <c r="O6" s="5" t="s">
        <v>60</v>
      </c>
      <c r="P6" s="5">
        <v>38.508695652173913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30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>
        <v>1079</v>
      </c>
      <c r="C3" s="2">
        <v>2202</v>
      </c>
      <c r="D3" s="2">
        <v>355</v>
      </c>
      <c r="E3" s="2">
        <v>1009</v>
      </c>
      <c r="F3" s="2">
        <v>812</v>
      </c>
      <c r="G3" s="2">
        <v>1406</v>
      </c>
      <c r="H3" s="2">
        <v>1307</v>
      </c>
      <c r="I3" s="2">
        <v>1046</v>
      </c>
      <c r="J3" s="2">
        <v>278</v>
      </c>
      <c r="K3" s="2">
        <v>1540</v>
      </c>
      <c r="L3" s="2">
        <v>1487</v>
      </c>
      <c r="M3" s="2">
        <v>43</v>
      </c>
      <c r="N3" s="2">
        <v>1788</v>
      </c>
      <c r="O3" s="2">
        <v>632</v>
      </c>
      <c r="P3" s="49">
        <v>14984</v>
      </c>
    </row>
    <row r="4" spans="1:16" s="51" customFormat="1" ht="26.1" customHeight="1">
      <c r="A4" s="50" t="s">
        <v>18</v>
      </c>
      <c r="B4" s="48">
        <v>812</v>
      </c>
      <c r="C4" s="48">
        <v>1620</v>
      </c>
      <c r="D4" s="48">
        <v>269</v>
      </c>
      <c r="E4" s="48">
        <v>922</v>
      </c>
      <c r="F4" s="48">
        <v>691</v>
      </c>
      <c r="G4" s="48">
        <v>889</v>
      </c>
      <c r="H4" s="48">
        <v>573</v>
      </c>
      <c r="I4" s="48">
        <v>449</v>
      </c>
      <c r="J4" s="48">
        <v>229</v>
      </c>
      <c r="K4" s="48">
        <v>961</v>
      </c>
      <c r="L4" s="48">
        <v>1305</v>
      </c>
      <c r="M4" s="48">
        <v>13</v>
      </c>
      <c r="N4" s="48">
        <v>1222</v>
      </c>
      <c r="O4" s="48">
        <v>407</v>
      </c>
      <c r="P4" s="48">
        <v>10362</v>
      </c>
    </row>
    <row r="5" spans="1:16" ht="35.25" customHeight="1">
      <c r="A5" s="32" t="s">
        <v>19</v>
      </c>
      <c r="B5" s="4">
        <v>0.75254865616311395</v>
      </c>
      <c r="C5" s="4">
        <v>0.73569482288828336</v>
      </c>
      <c r="D5" s="4">
        <v>0.75774647887323943</v>
      </c>
      <c r="E5" s="4">
        <v>0.91377601585728441</v>
      </c>
      <c r="F5" s="4">
        <v>0.85098522167487689</v>
      </c>
      <c r="G5" s="4">
        <v>0.63229018492176392</v>
      </c>
      <c r="H5" s="4">
        <v>0.43840856924254018</v>
      </c>
      <c r="I5" s="4">
        <v>0.4292543021032505</v>
      </c>
      <c r="J5" s="4">
        <v>0.82374100719424459</v>
      </c>
      <c r="K5" s="4">
        <v>0.62402597402597404</v>
      </c>
      <c r="L5" s="4">
        <v>0.87760591795561538</v>
      </c>
      <c r="M5" s="4">
        <v>0.30232558139534882</v>
      </c>
      <c r="N5" s="4">
        <v>0.68344519015659955</v>
      </c>
      <c r="O5" s="4">
        <v>0.64398734177215189</v>
      </c>
      <c r="P5" s="4">
        <v>0.69153764014949282</v>
      </c>
    </row>
    <row r="6" spans="1:16" ht="25.5">
      <c r="A6" s="33" t="s">
        <v>20</v>
      </c>
      <c r="B6" s="5">
        <v>66.756157635467986</v>
      </c>
      <c r="C6" s="5">
        <v>46.506790123456788</v>
      </c>
      <c r="D6" s="5">
        <v>24.011152416356879</v>
      </c>
      <c r="E6" s="5">
        <v>114.2472885032538</v>
      </c>
      <c r="F6" s="5">
        <v>45.465991316931984</v>
      </c>
      <c r="G6" s="5">
        <v>27.505061867266591</v>
      </c>
      <c r="H6" s="5">
        <v>48.760907504363004</v>
      </c>
      <c r="I6" s="5">
        <v>23.877505567928729</v>
      </c>
      <c r="J6" s="5">
        <v>12.873362445414847</v>
      </c>
      <c r="K6" s="5">
        <v>171.08740894901143</v>
      </c>
      <c r="L6" s="5">
        <v>22.7816091954023</v>
      </c>
      <c r="M6" s="5">
        <v>14.23076923076923</v>
      </c>
      <c r="N6" s="5">
        <v>73.712765957446805</v>
      </c>
      <c r="O6" s="5">
        <v>89.189189189189193</v>
      </c>
      <c r="P6" s="5">
        <v>63.648619957537157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33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>
        <v>26</v>
      </c>
      <c r="C3" s="2">
        <v>168</v>
      </c>
      <c r="D3" s="2">
        <v>16</v>
      </c>
      <c r="E3" s="2">
        <v>88</v>
      </c>
      <c r="F3" s="2">
        <v>74</v>
      </c>
      <c r="G3" s="2">
        <v>67</v>
      </c>
      <c r="H3" s="2">
        <v>40</v>
      </c>
      <c r="I3" s="2">
        <v>64</v>
      </c>
      <c r="J3" s="2">
        <v>122</v>
      </c>
      <c r="K3" s="2">
        <v>16</v>
      </c>
      <c r="L3" s="2">
        <v>166</v>
      </c>
      <c r="M3" s="2">
        <v>55</v>
      </c>
      <c r="N3" s="2">
        <v>157</v>
      </c>
      <c r="O3" s="2">
        <v>22</v>
      </c>
      <c r="P3" s="49">
        <v>1081</v>
      </c>
    </row>
    <row r="4" spans="1:16" s="51" customFormat="1" ht="26.1" customHeight="1">
      <c r="A4" s="50" t="s">
        <v>18</v>
      </c>
      <c r="B4" s="48">
        <v>19</v>
      </c>
      <c r="C4" s="48">
        <v>68</v>
      </c>
      <c r="D4" s="60">
        <v>13</v>
      </c>
      <c r="E4" s="48">
        <v>82</v>
      </c>
      <c r="F4" s="48">
        <v>65</v>
      </c>
      <c r="G4" s="55" t="s">
        <v>63</v>
      </c>
      <c r="H4" s="48">
        <v>11</v>
      </c>
      <c r="I4" s="55" t="s">
        <v>63</v>
      </c>
      <c r="J4" s="48">
        <v>117</v>
      </c>
      <c r="K4" s="48">
        <v>7</v>
      </c>
      <c r="L4" s="48">
        <v>149</v>
      </c>
      <c r="M4" s="58">
        <v>54</v>
      </c>
      <c r="N4" s="48">
        <v>137</v>
      </c>
      <c r="O4" s="55" t="s">
        <v>63</v>
      </c>
      <c r="P4" s="48">
        <v>722</v>
      </c>
    </row>
    <row r="5" spans="1:16" ht="35.25" customHeight="1">
      <c r="A5" s="32" t="s">
        <v>19</v>
      </c>
      <c r="B5" s="4">
        <v>0.73076923076923073</v>
      </c>
      <c r="C5" s="4">
        <v>0.40476190476190477</v>
      </c>
      <c r="D5" s="45">
        <v>0.8125</v>
      </c>
      <c r="E5" s="4">
        <v>0.93181818181818177</v>
      </c>
      <c r="F5" s="4">
        <v>0.8783783783783784</v>
      </c>
      <c r="G5" s="55" t="s">
        <v>63</v>
      </c>
      <c r="H5" s="4">
        <v>0.27500000000000002</v>
      </c>
      <c r="I5" s="55" t="s">
        <v>63</v>
      </c>
      <c r="J5" s="4">
        <v>0.95901639344262291</v>
      </c>
      <c r="K5" s="4">
        <v>0.4375</v>
      </c>
      <c r="L5" s="4">
        <v>0.89759036144578308</v>
      </c>
      <c r="M5" s="4">
        <v>0.98181818181818181</v>
      </c>
      <c r="N5" s="4">
        <v>0.87261146496815289</v>
      </c>
      <c r="O5" s="55" t="s">
        <v>63</v>
      </c>
      <c r="P5" s="4">
        <v>0.66790009250693805</v>
      </c>
    </row>
    <row r="6" spans="1:16" ht="25.5">
      <c r="A6" s="33" t="s">
        <v>20</v>
      </c>
      <c r="B6" s="5">
        <v>8.9473684210526319</v>
      </c>
      <c r="C6" s="5">
        <v>19.397058823529413</v>
      </c>
      <c r="D6" s="64">
        <v>11.76923076923077</v>
      </c>
      <c r="E6" s="5">
        <v>59.451219512195124</v>
      </c>
      <c r="F6" s="5">
        <v>28.353846153846153</v>
      </c>
      <c r="G6" s="57" t="s">
        <v>63</v>
      </c>
      <c r="H6" s="5">
        <v>6.6363636363636367</v>
      </c>
      <c r="I6" s="57" t="s">
        <v>63</v>
      </c>
      <c r="J6" s="5">
        <v>34.102564102564102</v>
      </c>
      <c r="K6" s="5">
        <v>6.7142857142857144</v>
      </c>
      <c r="L6" s="5">
        <v>27.053691275167786</v>
      </c>
      <c r="M6" s="77">
        <v>17.537037037037038</v>
      </c>
      <c r="N6" s="5">
        <v>19.335766423357665</v>
      </c>
      <c r="O6" s="57" t="s">
        <v>63</v>
      </c>
      <c r="P6" s="5">
        <v>27.835180055401661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36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>
        <v>29</v>
      </c>
      <c r="C3" s="2">
        <v>650</v>
      </c>
      <c r="D3" s="2">
        <v>184</v>
      </c>
      <c r="E3" s="2">
        <v>39</v>
      </c>
      <c r="F3" s="2">
        <v>108</v>
      </c>
      <c r="G3" s="2">
        <v>289</v>
      </c>
      <c r="H3" s="2">
        <v>102</v>
      </c>
      <c r="I3" s="2">
        <v>39</v>
      </c>
      <c r="J3" s="2">
        <v>134</v>
      </c>
      <c r="K3" s="2">
        <v>68</v>
      </c>
      <c r="L3" s="2">
        <v>186</v>
      </c>
      <c r="M3" s="2">
        <v>32</v>
      </c>
      <c r="N3" s="2">
        <v>199</v>
      </c>
      <c r="O3" s="2">
        <v>169</v>
      </c>
      <c r="P3" s="49">
        <v>2228</v>
      </c>
    </row>
    <row r="4" spans="1:16" s="51" customFormat="1" ht="26.1" customHeight="1">
      <c r="A4" s="50" t="s">
        <v>18</v>
      </c>
      <c r="B4" s="48">
        <v>9</v>
      </c>
      <c r="C4" s="48">
        <v>503</v>
      </c>
      <c r="D4" s="48">
        <v>77</v>
      </c>
      <c r="E4" s="48">
        <v>29</v>
      </c>
      <c r="F4" s="48">
        <v>95</v>
      </c>
      <c r="G4" s="48">
        <v>165</v>
      </c>
      <c r="H4" s="48">
        <v>45</v>
      </c>
      <c r="I4" s="48">
        <v>5</v>
      </c>
      <c r="J4" s="48">
        <v>131</v>
      </c>
      <c r="K4" s="48">
        <v>47</v>
      </c>
      <c r="L4" s="48">
        <v>165</v>
      </c>
      <c r="M4" s="48">
        <v>6</v>
      </c>
      <c r="N4" s="48">
        <v>143</v>
      </c>
      <c r="O4" s="48">
        <v>76</v>
      </c>
      <c r="P4" s="48">
        <v>1496</v>
      </c>
    </row>
    <row r="5" spans="1:16" ht="35.25" customHeight="1">
      <c r="A5" s="32" t="s">
        <v>19</v>
      </c>
      <c r="B5" s="4">
        <v>0.31034482758620691</v>
      </c>
      <c r="C5" s="4">
        <v>0.77384615384615385</v>
      </c>
      <c r="D5" s="4">
        <v>0.41847826086956524</v>
      </c>
      <c r="E5" s="4">
        <v>0.74358974358974361</v>
      </c>
      <c r="F5" s="4">
        <v>0.87962962962962965</v>
      </c>
      <c r="G5" s="4">
        <v>0.5709342560553633</v>
      </c>
      <c r="H5" s="4">
        <v>0.44117647058823528</v>
      </c>
      <c r="I5" s="4">
        <v>0.12820512820512819</v>
      </c>
      <c r="J5" s="4">
        <v>0.97761194029850751</v>
      </c>
      <c r="K5" s="4">
        <v>0.69117647058823528</v>
      </c>
      <c r="L5" s="4">
        <v>0.88709677419354838</v>
      </c>
      <c r="M5" s="4">
        <v>0.1875</v>
      </c>
      <c r="N5" s="4">
        <v>0.71859296482412061</v>
      </c>
      <c r="O5" s="4">
        <v>0.44970414201183434</v>
      </c>
      <c r="P5" s="4">
        <v>0.6714542190305206</v>
      </c>
    </row>
    <row r="6" spans="1:16" ht="25.5">
      <c r="A6" s="33" t="s">
        <v>20</v>
      </c>
      <c r="B6" s="5">
        <v>3.1111111111111112</v>
      </c>
      <c r="C6" s="5">
        <v>109.4493041749503</v>
      </c>
      <c r="D6" s="5">
        <v>14.519480519480519</v>
      </c>
      <c r="E6" s="5">
        <v>11.172413793103448</v>
      </c>
      <c r="F6" s="5">
        <v>34.189473684210526</v>
      </c>
      <c r="G6" s="5">
        <v>18.503030303030304</v>
      </c>
      <c r="H6" s="5">
        <v>16.666666666666668</v>
      </c>
      <c r="I6" s="5">
        <v>14.4</v>
      </c>
      <c r="J6" s="5">
        <v>25.412213740458014</v>
      </c>
      <c r="K6" s="5">
        <v>28.531914893617021</v>
      </c>
      <c r="L6" s="5">
        <v>18.290909090909089</v>
      </c>
      <c r="M6" s="5">
        <v>4.5</v>
      </c>
      <c r="N6" s="5">
        <v>12.874125874125873</v>
      </c>
      <c r="O6" s="5">
        <v>14.671052631578947</v>
      </c>
      <c r="P6" s="5">
        <v>49.677139037433157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A3976-A266-4D34-AF1B-C0DCD992C3FF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39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47">
        <v>60</v>
      </c>
      <c r="C3" s="47" t="s">
        <v>60</v>
      </c>
      <c r="D3" s="47" t="s">
        <v>60</v>
      </c>
      <c r="E3" s="47" t="s">
        <v>60</v>
      </c>
      <c r="F3" s="47">
        <v>38</v>
      </c>
      <c r="G3" s="47">
        <v>68</v>
      </c>
      <c r="H3" s="47" t="s">
        <v>60</v>
      </c>
      <c r="I3" s="47">
        <v>52</v>
      </c>
      <c r="J3" s="2">
        <v>19</v>
      </c>
      <c r="K3" s="2" t="s">
        <v>60</v>
      </c>
      <c r="L3" s="2">
        <v>180</v>
      </c>
      <c r="M3" s="2">
        <v>3</v>
      </c>
      <c r="N3" s="2">
        <v>49</v>
      </c>
      <c r="O3" s="2">
        <v>5</v>
      </c>
      <c r="P3" s="49">
        <v>474</v>
      </c>
    </row>
    <row r="4" spans="1:16" s="51" customFormat="1" ht="26.1" customHeight="1">
      <c r="A4" s="50" t="s">
        <v>18</v>
      </c>
      <c r="B4" s="55" t="s">
        <v>63</v>
      </c>
      <c r="C4" s="52" t="s">
        <v>60</v>
      </c>
      <c r="D4" s="52" t="s">
        <v>60</v>
      </c>
      <c r="E4" s="52" t="s">
        <v>60</v>
      </c>
      <c r="F4" s="55" t="s">
        <v>63</v>
      </c>
      <c r="G4" s="55" t="s">
        <v>63</v>
      </c>
      <c r="H4" s="52" t="s">
        <v>60</v>
      </c>
      <c r="I4" s="55" t="s">
        <v>63</v>
      </c>
      <c r="J4" s="48">
        <v>17</v>
      </c>
      <c r="K4" s="48" t="s">
        <v>60</v>
      </c>
      <c r="L4" s="48">
        <v>171</v>
      </c>
      <c r="M4" s="55" t="s">
        <v>63</v>
      </c>
      <c r="N4" s="48">
        <v>36</v>
      </c>
      <c r="O4" s="55" t="s">
        <v>63</v>
      </c>
      <c r="P4" s="48">
        <v>224</v>
      </c>
    </row>
    <row r="5" spans="1:16" ht="35.25" customHeight="1">
      <c r="A5" s="32" t="s">
        <v>19</v>
      </c>
      <c r="B5" s="55" t="s">
        <v>63</v>
      </c>
      <c r="C5" s="45" t="s">
        <v>61</v>
      </c>
      <c r="D5" s="45" t="s">
        <v>61</v>
      </c>
      <c r="E5" s="45" t="s">
        <v>61</v>
      </c>
      <c r="F5" s="55" t="s">
        <v>63</v>
      </c>
      <c r="G5" s="55" t="s">
        <v>63</v>
      </c>
      <c r="H5" s="45" t="s">
        <v>61</v>
      </c>
      <c r="I5" s="55" t="s">
        <v>63</v>
      </c>
      <c r="J5" s="4">
        <v>0.89473684210526316</v>
      </c>
      <c r="K5" s="4" t="s">
        <v>61</v>
      </c>
      <c r="L5" s="4">
        <v>0.95</v>
      </c>
      <c r="M5" s="55" t="s">
        <v>63</v>
      </c>
      <c r="N5" s="4">
        <v>0.73469387755102045</v>
      </c>
      <c r="O5" s="55" t="s">
        <v>63</v>
      </c>
      <c r="P5" s="4">
        <v>0.47257383966244726</v>
      </c>
    </row>
    <row r="6" spans="1:16" ht="25.5">
      <c r="A6" s="33" t="s">
        <v>20</v>
      </c>
      <c r="B6" s="56" t="s">
        <v>63</v>
      </c>
      <c r="C6" s="46" t="s">
        <v>60</v>
      </c>
      <c r="D6" s="46" t="s">
        <v>60</v>
      </c>
      <c r="E6" s="46" t="s">
        <v>60</v>
      </c>
      <c r="F6" s="56" t="s">
        <v>63</v>
      </c>
      <c r="G6" s="56" t="s">
        <v>63</v>
      </c>
      <c r="H6" s="46" t="s">
        <v>60</v>
      </c>
      <c r="I6" s="56" t="s">
        <v>63</v>
      </c>
      <c r="J6" s="5">
        <v>14.058823529411764</v>
      </c>
      <c r="K6" s="5" t="s">
        <v>60</v>
      </c>
      <c r="L6" s="5">
        <v>47.116959064327489</v>
      </c>
      <c r="M6" s="56" t="s">
        <v>63</v>
      </c>
      <c r="N6" s="5">
        <v>6.9722222222222223</v>
      </c>
      <c r="O6" s="56" t="s">
        <v>63</v>
      </c>
      <c r="P6" s="5">
        <v>38.15625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7"/>
  <sheetViews>
    <sheetView showGridLines="0" topLeftCell="A9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23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28" t="s">
        <v>17</v>
      </c>
      <c r="B3" s="2">
        <v>103</v>
      </c>
      <c r="C3" s="2">
        <v>962</v>
      </c>
      <c r="D3" s="2" t="s">
        <v>60</v>
      </c>
      <c r="E3" s="2" t="s">
        <v>60</v>
      </c>
      <c r="F3" s="2">
        <v>686</v>
      </c>
      <c r="G3" s="2">
        <v>898</v>
      </c>
      <c r="H3" s="2">
        <v>549</v>
      </c>
      <c r="I3" s="2">
        <v>1031</v>
      </c>
      <c r="J3" s="2">
        <v>240</v>
      </c>
      <c r="K3" s="2">
        <v>200</v>
      </c>
      <c r="L3" s="2">
        <v>2356</v>
      </c>
      <c r="M3" s="2" t="s">
        <v>60</v>
      </c>
      <c r="N3" s="2" t="s">
        <v>60</v>
      </c>
      <c r="O3" s="2">
        <v>243</v>
      </c>
      <c r="P3" s="49">
        <v>7268</v>
      </c>
    </row>
    <row r="4" spans="1:16" s="51" customFormat="1" ht="26.1" customHeight="1">
      <c r="A4" s="53" t="s">
        <v>18</v>
      </c>
      <c r="B4" s="48">
        <v>71</v>
      </c>
      <c r="C4" s="48">
        <v>719</v>
      </c>
      <c r="D4" s="48" t="s">
        <v>60</v>
      </c>
      <c r="E4" s="48" t="s">
        <v>60</v>
      </c>
      <c r="F4" s="48">
        <v>579</v>
      </c>
      <c r="G4" s="48">
        <v>565</v>
      </c>
      <c r="H4" s="48">
        <v>395</v>
      </c>
      <c r="I4" s="55">
        <v>614</v>
      </c>
      <c r="J4" s="48">
        <v>205</v>
      </c>
      <c r="K4" s="48">
        <v>176</v>
      </c>
      <c r="L4" s="48">
        <v>2084</v>
      </c>
      <c r="M4" s="48" t="s">
        <v>60</v>
      </c>
      <c r="N4" s="48" t="s">
        <v>60</v>
      </c>
      <c r="O4" s="48">
        <v>196</v>
      </c>
      <c r="P4" s="48">
        <v>5604</v>
      </c>
    </row>
    <row r="5" spans="1:16" ht="35.25" customHeight="1">
      <c r="A5" s="29" t="s">
        <v>19</v>
      </c>
      <c r="B5" s="4">
        <v>0.68932038834951459</v>
      </c>
      <c r="C5" s="4">
        <v>0.74740124740124736</v>
      </c>
      <c r="D5" s="4" t="s">
        <v>61</v>
      </c>
      <c r="E5" s="4" t="s">
        <v>61</v>
      </c>
      <c r="F5" s="4">
        <v>0.8440233236151603</v>
      </c>
      <c r="G5" s="4">
        <v>0.62917594654788422</v>
      </c>
      <c r="H5" s="4">
        <v>0.71948998178506374</v>
      </c>
      <c r="I5" s="62">
        <v>0.5955383123181377</v>
      </c>
      <c r="J5" s="4">
        <v>0.85416666666666663</v>
      </c>
      <c r="K5" s="4">
        <v>0.88</v>
      </c>
      <c r="L5" s="4">
        <v>0.88455008488964348</v>
      </c>
      <c r="M5" s="4" t="s">
        <v>61</v>
      </c>
      <c r="N5" s="4" t="s">
        <v>61</v>
      </c>
      <c r="O5" s="4">
        <v>0.80658436213991769</v>
      </c>
      <c r="P5" s="4">
        <v>0.77105118326912492</v>
      </c>
    </row>
    <row r="6" spans="1:16" ht="25.5">
      <c r="A6" s="30" t="s">
        <v>20</v>
      </c>
      <c r="B6" s="5">
        <v>55.732394366197184</v>
      </c>
      <c r="C6" s="5">
        <v>24.229485396383865</v>
      </c>
      <c r="D6" s="5" t="s">
        <v>60</v>
      </c>
      <c r="E6" s="5" t="s">
        <v>60</v>
      </c>
      <c r="F6" s="5">
        <v>78.81519861830742</v>
      </c>
      <c r="G6" s="5">
        <v>42.233628318584074</v>
      </c>
      <c r="H6" s="5">
        <v>31.979746835443038</v>
      </c>
      <c r="I6" s="57">
        <v>28.82899022801303</v>
      </c>
      <c r="J6" s="5">
        <v>15.585365853658537</v>
      </c>
      <c r="K6" s="5">
        <v>34.585227272727273</v>
      </c>
      <c r="L6" s="5">
        <v>40.622360844529751</v>
      </c>
      <c r="M6" s="5" t="s">
        <v>60</v>
      </c>
      <c r="N6" s="5" t="s">
        <v>60</v>
      </c>
      <c r="O6" s="5">
        <v>34.010204081632651</v>
      </c>
      <c r="P6" s="5">
        <v>39.581013561741614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42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>
        <v>104</v>
      </c>
      <c r="C3" s="2">
        <v>437</v>
      </c>
      <c r="D3" s="2" t="s">
        <v>60</v>
      </c>
      <c r="E3" s="2" t="s">
        <v>60</v>
      </c>
      <c r="F3" s="2">
        <v>160</v>
      </c>
      <c r="G3" s="2">
        <v>238</v>
      </c>
      <c r="H3" s="2">
        <v>288</v>
      </c>
      <c r="I3" s="2">
        <v>69</v>
      </c>
      <c r="J3" s="2">
        <v>54</v>
      </c>
      <c r="K3" s="2">
        <v>20</v>
      </c>
      <c r="L3" s="2">
        <v>101</v>
      </c>
      <c r="M3" s="2" t="s">
        <v>60</v>
      </c>
      <c r="N3" s="2">
        <v>157</v>
      </c>
      <c r="O3" s="2">
        <v>81</v>
      </c>
      <c r="P3" s="49">
        <v>1709</v>
      </c>
    </row>
    <row r="4" spans="1:16" s="51" customFormat="1" ht="26.1" customHeight="1">
      <c r="A4" s="50" t="s">
        <v>18</v>
      </c>
      <c r="B4" s="48">
        <v>63</v>
      </c>
      <c r="C4" s="48">
        <v>339</v>
      </c>
      <c r="D4" s="48" t="s">
        <v>60</v>
      </c>
      <c r="E4" s="48" t="s">
        <v>60</v>
      </c>
      <c r="F4" s="48">
        <v>74</v>
      </c>
      <c r="G4" s="55" t="s">
        <v>63</v>
      </c>
      <c r="H4" s="48">
        <v>122</v>
      </c>
      <c r="I4" s="48">
        <v>19</v>
      </c>
      <c r="J4" s="48">
        <v>34</v>
      </c>
      <c r="K4" s="48">
        <v>3</v>
      </c>
      <c r="L4" s="48">
        <v>65</v>
      </c>
      <c r="M4" s="48" t="s">
        <v>60</v>
      </c>
      <c r="N4" s="48">
        <v>128</v>
      </c>
      <c r="O4" s="48">
        <v>43</v>
      </c>
      <c r="P4" s="48">
        <v>890</v>
      </c>
    </row>
    <row r="5" spans="1:16" ht="35.25" customHeight="1">
      <c r="A5" s="32" t="s">
        <v>19</v>
      </c>
      <c r="B5" s="4">
        <v>0.60576923076923073</v>
      </c>
      <c r="C5" s="4">
        <v>0.77574370709382146</v>
      </c>
      <c r="D5" s="4" t="s">
        <v>61</v>
      </c>
      <c r="E5" s="4" t="s">
        <v>61</v>
      </c>
      <c r="F5" s="4">
        <v>0.46250000000000002</v>
      </c>
      <c r="G5" s="55" t="s">
        <v>63</v>
      </c>
      <c r="H5" s="4">
        <v>0.4236111111111111</v>
      </c>
      <c r="I5" s="4">
        <v>0.27536231884057971</v>
      </c>
      <c r="J5" s="4">
        <v>0.62962962962962965</v>
      </c>
      <c r="K5" s="4">
        <v>0.15</v>
      </c>
      <c r="L5" s="4">
        <v>0.64356435643564358</v>
      </c>
      <c r="M5" s="4" t="s">
        <v>61</v>
      </c>
      <c r="N5" s="4">
        <v>0.8152866242038217</v>
      </c>
      <c r="O5" s="4">
        <v>0.53086419753086422</v>
      </c>
      <c r="P5" s="4">
        <v>0.52077238150965477</v>
      </c>
    </row>
    <row r="6" spans="1:16" ht="25.5">
      <c r="A6" s="33" t="s">
        <v>20</v>
      </c>
      <c r="B6" s="5">
        <v>51.111111111111114</v>
      </c>
      <c r="C6" s="5">
        <v>50.985250737463126</v>
      </c>
      <c r="D6" s="5" t="s">
        <v>60</v>
      </c>
      <c r="E6" s="5" t="s">
        <v>60</v>
      </c>
      <c r="F6" s="5">
        <v>53.229729729729726</v>
      </c>
      <c r="G6" s="56" t="s">
        <v>63</v>
      </c>
      <c r="H6" s="5">
        <v>31.229508196721312</v>
      </c>
      <c r="I6" s="5">
        <v>11.157894736842104</v>
      </c>
      <c r="J6" s="5">
        <v>14.205882352941176</v>
      </c>
      <c r="K6" s="5">
        <v>9.6666666666666661</v>
      </c>
      <c r="L6" s="5">
        <v>24.107692307692307</v>
      </c>
      <c r="M6" s="5" t="s">
        <v>60</v>
      </c>
      <c r="N6" s="5">
        <v>25.3515625</v>
      </c>
      <c r="O6" s="5">
        <v>11.581395348837209</v>
      </c>
      <c r="P6" s="5">
        <v>38.524719101123594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48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>
        <v>279</v>
      </c>
      <c r="C3" s="2">
        <v>1411</v>
      </c>
      <c r="D3" s="2" t="s">
        <v>60</v>
      </c>
      <c r="E3" s="2" t="s">
        <v>60</v>
      </c>
      <c r="F3" s="2">
        <v>290</v>
      </c>
      <c r="G3" s="2">
        <v>904</v>
      </c>
      <c r="H3" s="2">
        <v>515</v>
      </c>
      <c r="I3" s="2">
        <v>485</v>
      </c>
      <c r="J3" s="2">
        <v>263</v>
      </c>
      <c r="K3" s="2">
        <v>298</v>
      </c>
      <c r="L3" s="2">
        <v>766</v>
      </c>
      <c r="M3" s="2">
        <v>5</v>
      </c>
      <c r="N3" s="2">
        <v>270</v>
      </c>
      <c r="O3" s="2">
        <v>116</v>
      </c>
      <c r="P3" s="49">
        <v>5602</v>
      </c>
    </row>
    <row r="4" spans="1:16" s="51" customFormat="1" ht="26.1" customHeight="1">
      <c r="A4" s="50" t="s">
        <v>18</v>
      </c>
      <c r="B4" s="48">
        <v>204</v>
      </c>
      <c r="C4" s="48">
        <v>999</v>
      </c>
      <c r="D4" s="48" t="s">
        <v>60</v>
      </c>
      <c r="E4" s="48" t="s">
        <v>60</v>
      </c>
      <c r="F4" s="48">
        <v>256</v>
      </c>
      <c r="G4" s="48">
        <v>655</v>
      </c>
      <c r="H4" s="48">
        <v>332</v>
      </c>
      <c r="I4" s="48">
        <v>54</v>
      </c>
      <c r="J4" s="48">
        <v>255</v>
      </c>
      <c r="K4" s="48">
        <v>210</v>
      </c>
      <c r="L4" s="48">
        <v>699</v>
      </c>
      <c r="M4" s="48">
        <v>1</v>
      </c>
      <c r="N4" s="48">
        <v>173</v>
      </c>
      <c r="O4" s="48">
        <v>67</v>
      </c>
      <c r="P4" s="48">
        <v>3905</v>
      </c>
    </row>
    <row r="5" spans="1:16" ht="35.25" customHeight="1">
      <c r="A5" s="32" t="s">
        <v>19</v>
      </c>
      <c r="B5" s="4">
        <v>0.73118279569892475</v>
      </c>
      <c r="C5" s="4">
        <v>0.70800850460666198</v>
      </c>
      <c r="D5" s="4" t="s">
        <v>61</v>
      </c>
      <c r="E5" s="4" t="s">
        <v>61</v>
      </c>
      <c r="F5" s="4">
        <v>0.88275862068965516</v>
      </c>
      <c r="G5" s="4">
        <v>0.72455752212389379</v>
      </c>
      <c r="H5" s="4">
        <v>0.64466019417475728</v>
      </c>
      <c r="I5" s="4">
        <v>0.11134020618556702</v>
      </c>
      <c r="J5" s="4">
        <v>0.96958174904942962</v>
      </c>
      <c r="K5" s="4">
        <v>0.70469798657718119</v>
      </c>
      <c r="L5" s="4">
        <v>0.91253263707571797</v>
      </c>
      <c r="M5" s="4">
        <v>0.2</v>
      </c>
      <c r="N5" s="4">
        <v>0.64074074074074072</v>
      </c>
      <c r="O5" s="4">
        <v>0.57758620689655171</v>
      </c>
      <c r="P5" s="4">
        <v>0.69707247411638695</v>
      </c>
    </row>
    <row r="6" spans="1:16" ht="25.5">
      <c r="A6" s="33" t="s">
        <v>20</v>
      </c>
      <c r="B6" s="5">
        <v>49.009803921568626</v>
      </c>
      <c r="C6" s="5">
        <v>106.90990990990991</v>
      </c>
      <c r="D6" s="5" t="s">
        <v>60</v>
      </c>
      <c r="E6" s="5" t="s">
        <v>60</v>
      </c>
      <c r="F6" s="5">
        <v>27.76953125</v>
      </c>
      <c r="G6" s="5">
        <v>50.641221374045799</v>
      </c>
      <c r="H6" s="5">
        <v>46.545180722891565</v>
      </c>
      <c r="I6" s="5">
        <v>9.3518518518518512</v>
      </c>
      <c r="J6" s="5">
        <v>26.588235294117649</v>
      </c>
      <c r="K6" s="5">
        <v>143.51428571428571</v>
      </c>
      <c r="L6" s="5">
        <v>42.373390557939913</v>
      </c>
      <c r="M6" s="5">
        <v>27</v>
      </c>
      <c r="N6" s="5">
        <v>11.364161849710984</v>
      </c>
      <c r="O6" s="5">
        <v>59.35820895522388</v>
      </c>
      <c r="P6" s="5">
        <v>62.879641485275286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51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 t="s">
        <v>60</v>
      </c>
      <c r="C3" s="2">
        <v>494</v>
      </c>
      <c r="D3" s="2" t="s">
        <v>60</v>
      </c>
      <c r="E3" s="2" t="s">
        <v>60</v>
      </c>
      <c r="F3" s="2" t="s">
        <v>60</v>
      </c>
      <c r="G3" s="2">
        <v>271</v>
      </c>
      <c r="H3" s="2" t="s">
        <v>60</v>
      </c>
      <c r="I3" s="2">
        <v>105</v>
      </c>
      <c r="J3" s="2" t="s">
        <v>60</v>
      </c>
      <c r="K3" s="2" t="s">
        <v>60</v>
      </c>
      <c r="L3" s="2">
        <v>5</v>
      </c>
      <c r="M3" s="2" t="s">
        <v>60</v>
      </c>
      <c r="N3" s="2">
        <v>247</v>
      </c>
      <c r="O3" s="2" t="s">
        <v>60</v>
      </c>
      <c r="P3" s="65">
        <v>1122</v>
      </c>
    </row>
    <row r="4" spans="1:16" s="51" customFormat="1" ht="26.1" customHeight="1">
      <c r="A4" s="50" t="s">
        <v>18</v>
      </c>
      <c r="B4" s="66" t="s">
        <v>60</v>
      </c>
      <c r="C4" s="66">
        <v>118</v>
      </c>
      <c r="D4" s="66" t="s">
        <v>60</v>
      </c>
      <c r="E4" s="66" t="s">
        <v>60</v>
      </c>
      <c r="F4" s="66" t="s">
        <v>60</v>
      </c>
      <c r="G4" s="66">
        <v>85</v>
      </c>
      <c r="H4" s="66" t="s">
        <v>60</v>
      </c>
      <c r="I4" s="80" t="s">
        <v>63</v>
      </c>
      <c r="J4" s="66" t="s">
        <v>60</v>
      </c>
      <c r="K4" s="66" t="s">
        <v>60</v>
      </c>
      <c r="L4" s="66">
        <v>3</v>
      </c>
      <c r="M4" s="66" t="s">
        <v>60</v>
      </c>
      <c r="N4" s="66">
        <v>227</v>
      </c>
      <c r="O4" s="66" t="s">
        <v>60</v>
      </c>
      <c r="P4" s="67">
        <v>433</v>
      </c>
    </row>
    <row r="5" spans="1:16" ht="35.25" customHeight="1">
      <c r="A5" s="32" t="s">
        <v>19</v>
      </c>
      <c r="B5" s="4" t="s">
        <v>61</v>
      </c>
      <c r="C5" s="4">
        <v>0.23886639676113361</v>
      </c>
      <c r="D5" s="4" t="s">
        <v>61</v>
      </c>
      <c r="E5" s="4" t="s">
        <v>61</v>
      </c>
      <c r="F5" s="4" t="s">
        <v>61</v>
      </c>
      <c r="G5" s="4">
        <v>0.31365313653136534</v>
      </c>
      <c r="H5" s="4" t="s">
        <v>61</v>
      </c>
      <c r="I5" s="62" t="s">
        <v>63</v>
      </c>
      <c r="J5" s="4" t="s">
        <v>61</v>
      </c>
      <c r="K5" s="4" t="s">
        <v>61</v>
      </c>
      <c r="L5" s="4">
        <v>0.6</v>
      </c>
      <c r="M5" s="4" t="s">
        <v>61</v>
      </c>
      <c r="N5" s="4">
        <v>0.91902834008097167</v>
      </c>
      <c r="O5" s="4" t="s">
        <v>61</v>
      </c>
      <c r="P5" s="68">
        <v>0.3859180035650624</v>
      </c>
    </row>
    <row r="6" spans="1:16" ht="25.5">
      <c r="A6" s="33" t="s">
        <v>20</v>
      </c>
      <c r="B6" s="5" t="s">
        <v>60</v>
      </c>
      <c r="C6" s="5">
        <v>130.94915254237287</v>
      </c>
      <c r="D6" s="5" t="s">
        <v>60</v>
      </c>
      <c r="E6" s="5" t="s">
        <v>60</v>
      </c>
      <c r="F6" s="5" t="s">
        <v>60</v>
      </c>
      <c r="G6" s="5">
        <v>26.188235294117646</v>
      </c>
      <c r="H6" s="5" t="s">
        <v>60</v>
      </c>
      <c r="I6" s="57" t="s">
        <v>63</v>
      </c>
      <c r="J6" s="5" t="s">
        <v>60</v>
      </c>
      <c r="K6" s="5" t="s">
        <v>60</v>
      </c>
      <c r="L6" s="5">
        <v>23.666666666666668</v>
      </c>
      <c r="M6" s="5" t="s">
        <v>60</v>
      </c>
      <c r="N6" s="5">
        <v>30.753303964757709</v>
      </c>
      <c r="O6" s="5" t="s">
        <v>60</v>
      </c>
      <c r="P6" s="69">
        <v>57.113163972286372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45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 t="s">
        <v>60</v>
      </c>
      <c r="C3" s="2">
        <v>411</v>
      </c>
      <c r="D3" s="2" t="s">
        <v>60</v>
      </c>
      <c r="E3" s="2" t="s">
        <v>60</v>
      </c>
      <c r="F3" s="2" t="s">
        <v>60</v>
      </c>
      <c r="G3" s="2" t="s">
        <v>60</v>
      </c>
      <c r="H3" s="2" t="s">
        <v>60</v>
      </c>
      <c r="I3" s="2" t="s">
        <v>60</v>
      </c>
      <c r="J3" s="2" t="s">
        <v>60</v>
      </c>
      <c r="K3" s="2" t="s">
        <v>60</v>
      </c>
      <c r="L3" s="2">
        <v>3</v>
      </c>
      <c r="M3" s="2" t="s">
        <v>60</v>
      </c>
      <c r="N3" s="2">
        <v>3</v>
      </c>
      <c r="O3" s="2" t="s">
        <v>60</v>
      </c>
      <c r="P3" s="49">
        <v>417</v>
      </c>
    </row>
    <row r="4" spans="1:16" s="51" customFormat="1" ht="26.1" customHeight="1">
      <c r="A4" s="50" t="s">
        <v>18</v>
      </c>
      <c r="B4" s="48" t="s">
        <v>60</v>
      </c>
      <c r="C4" s="48">
        <v>148</v>
      </c>
      <c r="D4" s="48" t="s">
        <v>60</v>
      </c>
      <c r="E4" s="48" t="s">
        <v>60</v>
      </c>
      <c r="F4" s="48" t="s">
        <v>60</v>
      </c>
      <c r="G4" s="55" t="s">
        <v>60</v>
      </c>
      <c r="H4" s="48" t="s">
        <v>60</v>
      </c>
      <c r="I4" s="48" t="s">
        <v>60</v>
      </c>
      <c r="J4" s="48" t="s">
        <v>60</v>
      </c>
      <c r="K4" s="48" t="s">
        <v>60</v>
      </c>
      <c r="L4" s="48">
        <v>3</v>
      </c>
      <c r="M4" s="48" t="s">
        <v>60</v>
      </c>
      <c r="N4" s="80" t="s">
        <v>63</v>
      </c>
      <c r="O4" s="48" t="s">
        <v>60</v>
      </c>
      <c r="P4" s="48">
        <v>151</v>
      </c>
    </row>
    <row r="5" spans="1:16" ht="35.25" customHeight="1">
      <c r="A5" s="32" t="s">
        <v>19</v>
      </c>
      <c r="B5" s="4" t="s">
        <v>61</v>
      </c>
      <c r="C5" s="4">
        <v>0.36009732360097324</v>
      </c>
      <c r="D5" s="4" t="s">
        <v>61</v>
      </c>
      <c r="E5" s="4" t="s">
        <v>61</v>
      </c>
      <c r="F5" s="4" t="s">
        <v>61</v>
      </c>
      <c r="G5" s="55" t="s">
        <v>61</v>
      </c>
      <c r="H5" s="4" t="s">
        <v>61</v>
      </c>
      <c r="I5" s="4" t="s">
        <v>61</v>
      </c>
      <c r="J5" s="4" t="s">
        <v>61</v>
      </c>
      <c r="K5" s="4" t="s">
        <v>61</v>
      </c>
      <c r="L5" s="4">
        <v>1</v>
      </c>
      <c r="M5" s="4" t="s">
        <v>61</v>
      </c>
      <c r="N5" s="62" t="s">
        <v>63</v>
      </c>
      <c r="O5" s="4" t="s">
        <v>61</v>
      </c>
      <c r="P5" s="4">
        <v>0.36211031175059955</v>
      </c>
    </row>
    <row r="6" spans="1:16" ht="25.5">
      <c r="A6" s="33" t="s">
        <v>20</v>
      </c>
      <c r="B6" s="5" t="s">
        <v>60</v>
      </c>
      <c r="C6" s="5">
        <v>128.01351351351352</v>
      </c>
      <c r="D6" s="5" t="s">
        <v>60</v>
      </c>
      <c r="E6" s="5" t="s">
        <v>60</v>
      </c>
      <c r="F6" s="5" t="s">
        <v>60</v>
      </c>
      <c r="G6" s="56" t="s">
        <v>60</v>
      </c>
      <c r="H6" s="5" t="s">
        <v>60</v>
      </c>
      <c r="I6" s="5" t="s">
        <v>60</v>
      </c>
      <c r="J6" s="5" t="s">
        <v>60</v>
      </c>
      <c r="K6" s="5" t="s">
        <v>60</v>
      </c>
      <c r="L6" s="5">
        <v>2</v>
      </c>
      <c r="M6" s="5" t="s">
        <v>60</v>
      </c>
      <c r="N6" s="57" t="s">
        <v>63</v>
      </c>
      <c r="O6" s="5" t="s">
        <v>60</v>
      </c>
      <c r="P6" s="5">
        <v>125.50993377483444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54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>
        <v>594</v>
      </c>
      <c r="C3" s="2">
        <v>3001</v>
      </c>
      <c r="D3" s="2" t="s">
        <v>60</v>
      </c>
      <c r="E3" s="2" t="s">
        <v>60</v>
      </c>
      <c r="F3" s="2">
        <v>566</v>
      </c>
      <c r="G3" s="2">
        <v>2087</v>
      </c>
      <c r="H3" s="2">
        <v>1379</v>
      </c>
      <c r="I3" s="2">
        <v>269</v>
      </c>
      <c r="J3" s="2">
        <v>694</v>
      </c>
      <c r="K3" s="2">
        <v>818</v>
      </c>
      <c r="L3" s="2">
        <v>815</v>
      </c>
      <c r="M3" s="2" t="s">
        <v>60</v>
      </c>
      <c r="N3" s="2">
        <v>348</v>
      </c>
      <c r="O3" s="2">
        <v>88</v>
      </c>
      <c r="P3" s="49">
        <v>10659</v>
      </c>
    </row>
    <row r="4" spans="1:16" s="51" customFormat="1" ht="26.1" customHeight="1">
      <c r="A4" s="50" t="s">
        <v>18</v>
      </c>
      <c r="B4" s="48">
        <v>515</v>
      </c>
      <c r="C4" s="48">
        <v>2091</v>
      </c>
      <c r="D4" s="48" t="s">
        <v>60</v>
      </c>
      <c r="E4" s="48" t="s">
        <v>60</v>
      </c>
      <c r="F4" s="48">
        <v>460</v>
      </c>
      <c r="G4" s="48">
        <v>1534</v>
      </c>
      <c r="H4" s="48">
        <v>1245</v>
      </c>
      <c r="I4" s="48">
        <v>13</v>
      </c>
      <c r="J4" s="48">
        <v>686</v>
      </c>
      <c r="K4" s="48">
        <v>781</v>
      </c>
      <c r="L4" s="48">
        <v>741</v>
      </c>
      <c r="M4" s="48" t="s">
        <v>60</v>
      </c>
      <c r="N4" s="48">
        <v>295</v>
      </c>
      <c r="O4" s="48">
        <v>60</v>
      </c>
      <c r="P4" s="48">
        <v>8421</v>
      </c>
    </row>
    <row r="5" spans="1:16" ht="35.25" customHeight="1">
      <c r="A5" s="32" t="s">
        <v>19</v>
      </c>
      <c r="B5" s="4">
        <v>0.867003367003367</v>
      </c>
      <c r="C5" s="4">
        <v>0.69676774408530495</v>
      </c>
      <c r="D5" s="4" t="s">
        <v>61</v>
      </c>
      <c r="E5" s="4" t="s">
        <v>61</v>
      </c>
      <c r="F5" s="4">
        <v>0.8127208480565371</v>
      </c>
      <c r="G5" s="4">
        <v>0.73502635361763291</v>
      </c>
      <c r="H5" s="4">
        <v>0.90282813633067438</v>
      </c>
      <c r="I5" s="4">
        <v>4.8327137546468404E-2</v>
      </c>
      <c r="J5" s="4">
        <v>0.98847262247838619</v>
      </c>
      <c r="K5" s="4">
        <v>0.95476772616136918</v>
      </c>
      <c r="L5" s="4">
        <v>0.90920245398773003</v>
      </c>
      <c r="M5" s="4" t="s">
        <v>61</v>
      </c>
      <c r="N5" s="4">
        <v>0.8477011494252874</v>
      </c>
      <c r="O5" s="4">
        <v>0.68181818181818177</v>
      </c>
      <c r="P5" s="4">
        <v>0.79003658879819871</v>
      </c>
    </row>
    <row r="6" spans="1:16" ht="25.5">
      <c r="A6" s="33" t="s">
        <v>20</v>
      </c>
      <c r="B6" s="5">
        <v>69.8757281553398</v>
      </c>
      <c r="C6" s="5">
        <v>109.9349593495935</v>
      </c>
      <c r="D6" s="5" t="s">
        <v>60</v>
      </c>
      <c r="E6" s="5" t="s">
        <v>60</v>
      </c>
      <c r="F6" s="5">
        <v>34.417391304347824</v>
      </c>
      <c r="G6" s="5">
        <v>70.303780964797909</v>
      </c>
      <c r="H6" s="5">
        <v>124.19437751004016</v>
      </c>
      <c r="I6" s="5">
        <v>254.15384615384616</v>
      </c>
      <c r="J6" s="5">
        <v>59.590379008746353</v>
      </c>
      <c r="K6" s="5">
        <v>116.09731113956467</v>
      </c>
      <c r="L6" s="5">
        <v>36.805668016194332</v>
      </c>
      <c r="M6" s="5" t="s">
        <v>60</v>
      </c>
      <c r="N6" s="5">
        <v>23.149152542372882</v>
      </c>
      <c r="O6" s="5">
        <v>117.96666666666667</v>
      </c>
      <c r="P6" s="5">
        <v>85.523690773067329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66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 t="s">
        <v>60</v>
      </c>
      <c r="C3" s="2">
        <v>92</v>
      </c>
      <c r="D3" s="2">
        <v>12</v>
      </c>
      <c r="E3" s="2">
        <v>38</v>
      </c>
      <c r="F3" s="2">
        <v>17</v>
      </c>
      <c r="G3" s="2">
        <v>109</v>
      </c>
      <c r="H3" s="2" t="s">
        <v>60</v>
      </c>
      <c r="I3" s="2">
        <v>27</v>
      </c>
      <c r="J3" s="2">
        <v>56</v>
      </c>
      <c r="K3" s="2">
        <v>50</v>
      </c>
      <c r="L3" s="2">
        <v>24</v>
      </c>
      <c r="M3" s="2">
        <v>24</v>
      </c>
      <c r="N3" s="2">
        <v>91</v>
      </c>
      <c r="O3" s="2">
        <v>36</v>
      </c>
      <c r="P3" s="49">
        <v>576</v>
      </c>
    </row>
    <row r="4" spans="1:16" s="51" customFormat="1" ht="26.1" customHeight="1">
      <c r="A4" s="50" t="s">
        <v>18</v>
      </c>
      <c r="B4" s="48" t="s">
        <v>60</v>
      </c>
      <c r="C4" s="48">
        <v>54</v>
      </c>
      <c r="D4" s="60">
        <v>8</v>
      </c>
      <c r="E4" s="48">
        <v>37</v>
      </c>
      <c r="F4" s="52">
        <v>2</v>
      </c>
      <c r="G4" s="60">
        <v>14</v>
      </c>
      <c r="H4" s="52" t="s">
        <v>60</v>
      </c>
      <c r="I4" s="52">
        <v>5</v>
      </c>
      <c r="J4" s="48">
        <v>47</v>
      </c>
      <c r="K4" s="63" t="s">
        <v>63</v>
      </c>
      <c r="L4" s="52">
        <v>12</v>
      </c>
      <c r="M4" s="52">
        <v>1</v>
      </c>
      <c r="N4" s="48">
        <v>23</v>
      </c>
      <c r="O4" s="48">
        <v>1</v>
      </c>
      <c r="P4" s="48">
        <v>204</v>
      </c>
    </row>
    <row r="5" spans="1:16" ht="35.25" customHeight="1">
      <c r="A5" s="32" t="s">
        <v>19</v>
      </c>
      <c r="B5" s="4" t="s">
        <v>61</v>
      </c>
      <c r="C5" s="4">
        <v>0.58695652173913049</v>
      </c>
      <c r="D5" s="45">
        <v>0.66666666666666663</v>
      </c>
      <c r="E5" s="4">
        <v>0.97368421052631582</v>
      </c>
      <c r="F5" s="45">
        <v>0.11764705882352941</v>
      </c>
      <c r="G5" s="4">
        <v>0.12844036697247707</v>
      </c>
      <c r="H5" s="4" t="s">
        <v>61</v>
      </c>
      <c r="I5" s="4">
        <v>0.18518518518518517</v>
      </c>
      <c r="J5" s="4">
        <v>0.8392857142857143</v>
      </c>
      <c r="K5" s="63" t="s">
        <v>63</v>
      </c>
      <c r="L5" s="45">
        <v>0.5</v>
      </c>
      <c r="M5" s="45">
        <v>4.1666666666666664E-2</v>
      </c>
      <c r="N5" s="4">
        <v>0.25274725274725274</v>
      </c>
      <c r="O5" s="4">
        <v>2.7777777777777776E-2</v>
      </c>
      <c r="P5" s="4">
        <v>0.35416666666666669</v>
      </c>
    </row>
    <row r="6" spans="1:16" ht="25.5">
      <c r="A6" s="33" t="s">
        <v>20</v>
      </c>
      <c r="B6" s="5" t="s">
        <v>60</v>
      </c>
      <c r="C6" s="5">
        <v>9.6851851851851851</v>
      </c>
      <c r="D6" s="46">
        <v>3.625</v>
      </c>
      <c r="E6" s="5">
        <v>15.918918918918919</v>
      </c>
      <c r="F6" s="46">
        <v>4.5</v>
      </c>
      <c r="G6" s="46">
        <v>7.3571428571428568</v>
      </c>
      <c r="H6" s="46" t="s">
        <v>60</v>
      </c>
      <c r="I6" s="46">
        <v>21</v>
      </c>
      <c r="J6" s="5">
        <v>10.042553191489361</v>
      </c>
      <c r="K6" s="61" t="s">
        <v>63</v>
      </c>
      <c r="L6" s="46">
        <v>13.5</v>
      </c>
      <c r="M6" s="46">
        <v>4</v>
      </c>
      <c r="N6" s="5">
        <v>15.521739130434783</v>
      </c>
      <c r="O6" s="5">
        <v>4</v>
      </c>
      <c r="P6" s="5">
        <v>11.553921568627452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67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>
        <v>2909</v>
      </c>
      <c r="C3" s="2">
        <v>7024</v>
      </c>
      <c r="D3" s="2">
        <v>1445</v>
      </c>
      <c r="E3" s="2">
        <v>1124</v>
      </c>
      <c r="F3" s="2">
        <v>8531</v>
      </c>
      <c r="G3" s="2">
        <v>10757</v>
      </c>
      <c r="H3" s="2">
        <v>2945</v>
      </c>
      <c r="I3" s="2">
        <v>1655</v>
      </c>
      <c r="J3" s="2">
        <v>3909</v>
      </c>
      <c r="K3" s="2">
        <v>2019</v>
      </c>
      <c r="L3" s="2">
        <v>2148</v>
      </c>
      <c r="M3" s="2">
        <v>50</v>
      </c>
      <c r="N3" s="2">
        <v>3775</v>
      </c>
      <c r="O3" s="2">
        <v>441</v>
      </c>
      <c r="P3" s="49">
        <v>48732</v>
      </c>
    </row>
    <row r="4" spans="1:16" s="51" customFormat="1" ht="26.1" customHeight="1">
      <c r="A4" s="50" t="s">
        <v>18</v>
      </c>
      <c r="B4" s="48">
        <v>2268</v>
      </c>
      <c r="C4" s="48">
        <v>5544</v>
      </c>
      <c r="D4" s="48">
        <v>1149</v>
      </c>
      <c r="E4" s="48">
        <v>984</v>
      </c>
      <c r="F4" s="48">
        <v>6821</v>
      </c>
      <c r="G4" s="48">
        <v>9717</v>
      </c>
      <c r="H4" s="48">
        <v>718</v>
      </c>
      <c r="I4" s="48">
        <v>1245</v>
      </c>
      <c r="J4" s="48">
        <v>3860</v>
      </c>
      <c r="K4" s="48">
        <v>1921</v>
      </c>
      <c r="L4" s="48">
        <v>1918</v>
      </c>
      <c r="M4" s="48">
        <v>27</v>
      </c>
      <c r="N4" s="48">
        <v>2659</v>
      </c>
      <c r="O4" s="48">
        <v>385</v>
      </c>
      <c r="P4" s="48">
        <v>39216</v>
      </c>
    </row>
    <row r="5" spans="1:16" ht="35.25" customHeight="1">
      <c r="A5" s="32" t="s">
        <v>19</v>
      </c>
      <c r="B5" s="4">
        <v>0.7796493640426263</v>
      </c>
      <c r="C5" s="4">
        <v>0.78929384965831439</v>
      </c>
      <c r="D5" s="4">
        <v>0.79515570934256052</v>
      </c>
      <c r="E5" s="4">
        <v>0.8754448398576512</v>
      </c>
      <c r="F5" s="4">
        <v>0.79955456570155903</v>
      </c>
      <c r="G5" s="4">
        <v>0.90331876917356135</v>
      </c>
      <c r="H5" s="4">
        <v>0.24380305602716468</v>
      </c>
      <c r="I5" s="4">
        <v>0.75226586102719029</v>
      </c>
      <c r="J5" s="4">
        <v>0.98746482476336661</v>
      </c>
      <c r="K5" s="4">
        <v>0.95146111936602273</v>
      </c>
      <c r="L5" s="4">
        <v>0.8929236499068901</v>
      </c>
      <c r="M5" s="4">
        <v>0.54</v>
      </c>
      <c r="N5" s="4">
        <v>0.70437086092715229</v>
      </c>
      <c r="O5" s="4">
        <v>0.87301587301587302</v>
      </c>
      <c r="P5" s="4">
        <v>0.80472789953213497</v>
      </c>
    </row>
    <row r="6" spans="1:16" ht="25.5">
      <c r="A6" s="33" t="s">
        <v>20</v>
      </c>
      <c r="B6" s="5">
        <v>103.53130511463844</v>
      </c>
      <c r="C6" s="5">
        <v>96.747835497835496</v>
      </c>
      <c r="D6" s="5">
        <v>208.43080939947779</v>
      </c>
      <c r="E6" s="5">
        <v>112.8119918699187</v>
      </c>
      <c r="F6" s="5">
        <v>187.47617651370766</v>
      </c>
      <c r="G6" s="5">
        <v>136.18832973139857</v>
      </c>
      <c r="H6" s="5">
        <v>49.906685236768801</v>
      </c>
      <c r="I6" s="5">
        <v>241.01285140562248</v>
      </c>
      <c r="J6" s="5">
        <v>127.98756476683938</v>
      </c>
      <c r="K6" s="5">
        <v>100.16085372201978</v>
      </c>
      <c r="L6" s="5">
        <v>20.679353493222106</v>
      </c>
      <c r="M6" s="5">
        <v>9.0370370370370363</v>
      </c>
      <c r="N6" s="5">
        <v>51.573147799924783</v>
      </c>
      <c r="O6" s="5">
        <v>175.98961038961039</v>
      </c>
      <c r="P6" s="5">
        <v>127.26746736026112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31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>
        <v>10</v>
      </c>
      <c r="C3" s="47">
        <v>2</v>
      </c>
      <c r="D3" s="47">
        <v>2</v>
      </c>
      <c r="E3" s="47">
        <v>2</v>
      </c>
      <c r="F3" s="47">
        <v>3</v>
      </c>
      <c r="G3" s="47">
        <v>29</v>
      </c>
      <c r="H3" s="47">
        <v>23</v>
      </c>
      <c r="I3" s="47">
        <v>36</v>
      </c>
      <c r="J3" s="47">
        <v>26</v>
      </c>
      <c r="K3" s="47">
        <v>3</v>
      </c>
      <c r="L3" s="47">
        <v>35</v>
      </c>
      <c r="M3" s="78" t="s">
        <v>60</v>
      </c>
      <c r="N3" s="47">
        <v>83</v>
      </c>
      <c r="O3" s="47">
        <v>10</v>
      </c>
      <c r="P3" s="54">
        <v>264</v>
      </c>
    </row>
    <row r="4" spans="1:16" s="51" customFormat="1" ht="26.1" customHeight="1">
      <c r="A4" s="50" t="s">
        <v>18</v>
      </c>
      <c r="B4" s="55" t="s">
        <v>63</v>
      </c>
      <c r="C4" s="81">
        <v>1</v>
      </c>
      <c r="D4" s="60">
        <v>1</v>
      </c>
      <c r="E4" s="72" t="s">
        <v>63</v>
      </c>
      <c r="F4" s="55" t="s">
        <v>63</v>
      </c>
      <c r="G4" s="55" t="s">
        <v>63</v>
      </c>
      <c r="H4" s="55" t="s">
        <v>63</v>
      </c>
      <c r="I4" s="52">
        <v>14</v>
      </c>
      <c r="J4" s="52">
        <v>26</v>
      </c>
      <c r="K4" s="52">
        <v>2</v>
      </c>
      <c r="L4" s="52">
        <v>32</v>
      </c>
      <c r="M4" s="55" t="s">
        <v>60</v>
      </c>
      <c r="N4" s="60">
        <v>1</v>
      </c>
      <c r="O4" s="55" t="s">
        <v>63</v>
      </c>
      <c r="P4" s="48">
        <v>77</v>
      </c>
    </row>
    <row r="5" spans="1:16" ht="35.25" customHeight="1">
      <c r="A5" s="32" t="s">
        <v>19</v>
      </c>
      <c r="B5" s="62" t="s">
        <v>63</v>
      </c>
      <c r="C5" s="45">
        <v>0.5</v>
      </c>
      <c r="D5" s="45">
        <v>0.5</v>
      </c>
      <c r="E5" s="73" t="s">
        <v>63</v>
      </c>
      <c r="F5" s="62" t="s">
        <v>63</v>
      </c>
      <c r="G5" s="62" t="s">
        <v>63</v>
      </c>
      <c r="H5" s="62" t="s">
        <v>63</v>
      </c>
      <c r="I5" s="45">
        <v>0.3888888888888889</v>
      </c>
      <c r="J5" s="45">
        <v>1</v>
      </c>
      <c r="K5" s="45">
        <v>0.66666666666666663</v>
      </c>
      <c r="L5" s="45">
        <v>0.91428571428571426</v>
      </c>
      <c r="M5" s="62" t="s">
        <v>61</v>
      </c>
      <c r="N5" s="45">
        <v>1.2048192771084338E-2</v>
      </c>
      <c r="O5" s="62" t="s">
        <v>63</v>
      </c>
      <c r="P5" s="45">
        <v>0.29166666666666669</v>
      </c>
    </row>
    <row r="6" spans="1:16" ht="25.5">
      <c r="A6" s="33" t="s">
        <v>20</v>
      </c>
      <c r="B6" s="56" t="s">
        <v>63</v>
      </c>
      <c r="C6" s="82">
        <v>5</v>
      </c>
      <c r="D6" s="75">
        <v>6</v>
      </c>
      <c r="E6" s="74" t="s">
        <v>63</v>
      </c>
      <c r="F6" s="56" t="s">
        <v>63</v>
      </c>
      <c r="G6" s="56" t="s">
        <v>63</v>
      </c>
      <c r="H6" s="56" t="s">
        <v>63</v>
      </c>
      <c r="I6" s="46">
        <v>3.8571428571428572</v>
      </c>
      <c r="J6" s="46">
        <v>25</v>
      </c>
      <c r="K6" s="64">
        <v>2</v>
      </c>
      <c r="L6" s="46">
        <v>6.09375</v>
      </c>
      <c r="M6" s="56" t="s">
        <v>60</v>
      </c>
      <c r="N6" s="75">
        <v>7</v>
      </c>
      <c r="O6" s="56" t="s">
        <v>63</v>
      </c>
      <c r="P6" s="46">
        <v>11.961038961038961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34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>
        <v>7</v>
      </c>
      <c r="C3" s="2">
        <v>33</v>
      </c>
      <c r="D3" s="2" t="s">
        <v>60</v>
      </c>
      <c r="E3" s="2" t="s">
        <v>60</v>
      </c>
      <c r="F3" s="2" t="s">
        <v>60</v>
      </c>
      <c r="G3" s="2">
        <v>17</v>
      </c>
      <c r="H3" s="2" t="s">
        <v>60</v>
      </c>
      <c r="I3" s="55">
        <v>25</v>
      </c>
      <c r="J3" s="2" t="s">
        <v>60</v>
      </c>
      <c r="K3" s="2" t="s">
        <v>60</v>
      </c>
      <c r="L3" s="2" t="s">
        <v>60</v>
      </c>
      <c r="M3" s="2" t="s">
        <v>60</v>
      </c>
      <c r="N3" s="2">
        <v>59</v>
      </c>
      <c r="O3" s="2">
        <v>7</v>
      </c>
      <c r="P3" s="49">
        <v>148</v>
      </c>
    </row>
    <row r="4" spans="1:16" s="51" customFormat="1" ht="26.1" customHeight="1">
      <c r="A4" s="50" t="s">
        <v>18</v>
      </c>
      <c r="B4" s="55" t="s">
        <v>63</v>
      </c>
      <c r="C4" s="48">
        <v>5</v>
      </c>
      <c r="D4" s="48" t="s">
        <v>60</v>
      </c>
      <c r="E4" s="48" t="s">
        <v>60</v>
      </c>
      <c r="F4" s="48" t="s">
        <v>60</v>
      </c>
      <c r="G4" s="55" t="s">
        <v>63</v>
      </c>
      <c r="H4" s="48" t="s">
        <v>60</v>
      </c>
      <c r="I4" s="55" t="s">
        <v>63</v>
      </c>
      <c r="J4" s="48" t="s">
        <v>60</v>
      </c>
      <c r="K4" s="48" t="s">
        <v>60</v>
      </c>
      <c r="L4" s="48" t="s">
        <v>60</v>
      </c>
      <c r="M4" s="48" t="s">
        <v>60</v>
      </c>
      <c r="N4" s="48">
        <v>38</v>
      </c>
      <c r="O4" s="55" t="s">
        <v>63</v>
      </c>
      <c r="P4" s="48">
        <v>43</v>
      </c>
    </row>
    <row r="5" spans="1:16" ht="35.25" customHeight="1">
      <c r="A5" s="32" t="s">
        <v>19</v>
      </c>
      <c r="B5" s="62" t="s">
        <v>63</v>
      </c>
      <c r="C5" s="4">
        <v>0.15151515151515152</v>
      </c>
      <c r="D5" s="4" t="s">
        <v>61</v>
      </c>
      <c r="E5" s="4" t="s">
        <v>61</v>
      </c>
      <c r="F5" s="4" t="s">
        <v>61</v>
      </c>
      <c r="G5" s="62" t="s">
        <v>63</v>
      </c>
      <c r="H5" s="4" t="s">
        <v>61</v>
      </c>
      <c r="I5" s="62" t="s">
        <v>63</v>
      </c>
      <c r="J5" s="4" t="s">
        <v>61</v>
      </c>
      <c r="K5" s="4" t="s">
        <v>61</v>
      </c>
      <c r="L5" s="4" t="s">
        <v>61</v>
      </c>
      <c r="M5" s="4" t="s">
        <v>61</v>
      </c>
      <c r="N5" s="4">
        <v>0.64406779661016944</v>
      </c>
      <c r="O5" s="62" t="s">
        <v>63</v>
      </c>
      <c r="P5" s="4">
        <v>0.29054054054054052</v>
      </c>
    </row>
    <row r="6" spans="1:16" ht="25.5">
      <c r="A6" s="33" t="s">
        <v>20</v>
      </c>
      <c r="B6" s="56" t="s">
        <v>63</v>
      </c>
      <c r="C6" s="5">
        <v>12.4</v>
      </c>
      <c r="D6" s="5" t="s">
        <v>60</v>
      </c>
      <c r="E6" s="5" t="s">
        <v>60</v>
      </c>
      <c r="F6" s="5" t="s">
        <v>60</v>
      </c>
      <c r="G6" s="56" t="s">
        <v>63</v>
      </c>
      <c r="H6" s="5" t="s">
        <v>60</v>
      </c>
      <c r="I6" s="56" t="s">
        <v>63</v>
      </c>
      <c r="J6" s="5" t="s">
        <v>60</v>
      </c>
      <c r="K6" s="5" t="s">
        <v>60</v>
      </c>
      <c r="L6" s="5" t="s">
        <v>60</v>
      </c>
      <c r="M6" s="5" t="s">
        <v>60</v>
      </c>
      <c r="N6" s="5">
        <v>4.8947368421052628</v>
      </c>
      <c r="O6" s="56" t="s">
        <v>63</v>
      </c>
      <c r="P6" s="5">
        <v>5.7674418604651159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37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>
        <v>1293</v>
      </c>
      <c r="C3" s="2">
        <v>2966</v>
      </c>
      <c r="D3" s="2">
        <v>120</v>
      </c>
      <c r="E3" s="2">
        <v>120</v>
      </c>
      <c r="F3" s="2">
        <v>4706</v>
      </c>
      <c r="G3" s="2">
        <v>4668</v>
      </c>
      <c r="H3" s="2">
        <v>1449</v>
      </c>
      <c r="I3" s="2">
        <v>797</v>
      </c>
      <c r="J3" s="2">
        <v>649</v>
      </c>
      <c r="K3" s="2">
        <v>1723</v>
      </c>
      <c r="L3" s="2">
        <v>3130</v>
      </c>
      <c r="M3" s="2">
        <v>120</v>
      </c>
      <c r="N3" s="2">
        <v>2438</v>
      </c>
      <c r="O3" s="2">
        <v>228</v>
      </c>
      <c r="P3" s="49">
        <v>24407</v>
      </c>
    </row>
    <row r="4" spans="1:16" s="51" customFormat="1" ht="26.1" customHeight="1">
      <c r="A4" s="50" t="s">
        <v>18</v>
      </c>
      <c r="B4" s="48">
        <v>1153</v>
      </c>
      <c r="C4" s="48">
        <v>2469</v>
      </c>
      <c r="D4" s="48">
        <v>91</v>
      </c>
      <c r="E4" s="48">
        <v>86</v>
      </c>
      <c r="F4" s="48">
        <v>3723</v>
      </c>
      <c r="G4" s="48">
        <v>4030</v>
      </c>
      <c r="H4" s="48">
        <v>474</v>
      </c>
      <c r="I4" s="48">
        <v>518</v>
      </c>
      <c r="J4" s="48">
        <v>611</v>
      </c>
      <c r="K4" s="48">
        <v>901</v>
      </c>
      <c r="L4" s="48">
        <v>2953</v>
      </c>
      <c r="M4" s="48">
        <v>114</v>
      </c>
      <c r="N4" s="48">
        <v>1442</v>
      </c>
      <c r="O4" s="48">
        <v>184</v>
      </c>
      <c r="P4" s="48">
        <v>18749</v>
      </c>
    </row>
    <row r="5" spans="1:16" ht="35.25" customHeight="1">
      <c r="A5" s="32" t="s">
        <v>19</v>
      </c>
      <c r="B5" s="4">
        <v>0.89172467130703792</v>
      </c>
      <c r="C5" s="4">
        <v>0.83243425488873901</v>
      </c>
      <c r="D5" s="4">
        <v>0.7583333333333333</v>
      </c>
      <c r="E5" s="4">
        <v>0.71666666666666667</v>
      </c>
      <c r="F5" s="4">
        <v>0.79111772205694852</v>
      </c>
      <c r="G5" s="4">
        <v>0.86332476435304195</v>
      </c>
      <c r="H5" s="4">
        <v>0.32712215320910976</v>
      </c>
      <c r="I5" s="4">
        <v>0.64993726474278546</v>
      </c>
      <c r="J5" s="4">
        <v>0.94144838212634818</v>
      </c>
      <c r="K5" s="4">
        <v>0.52292513058618684</v>
      </c>
      <c r="L5" s="4">
        <v>0.94345047923322689</v>
      </c>
      <c r="M5" s="4">
        <v>0.95</v>
      </c>
      <c r="N5" s="4">
        <v>0.5914684167350287</v>
      </c>
      <c r="O5" s="4">
        <v>0.80701754385964908</v>
      </c>
      <c r="P5" s="4">
        <v>0.76818125947474081</v>
      </c>
    </row>
    <row r="6" spans="1:16" ht="25.5">
      <c r="A6" s="33" t="s">
        <v>20</v>
      </c>
      <c r="B6" s="5">
        <v>54.550737207285344</v>
      </c>
      <c r="C6" s="5">
        <v>63.130012150668286</v>
      </c>
      <c r="D6" s="5">
        <v>16.076923076923077</v>
      </c>
      <c r="E6" s="5">
        <v>4.7093023255813957</v>
      </c>
      <c r="F6" s="5">
        <v>260.90491539081387</v>
      </c>
      <c r="G6" s="5">
        <v>134.87791563275434</v>
      </c>
      <c r="H6" s="5">
        <v>54.78270042194093</v>
      </c>
      <c r="I6" s="5">
        <v>30.436293436293436</v>
      </c>
      <c r="J6" s="5">
        <v>28.345335515548282</v>
      </c>
      <c r="K6" s="5">
        <v>178.15649278579357</v>
      </c>
      <c r="L6" s="5">
        <v>68.376566203860477</v>
      </c>
      <c r="M6" s="5">
        <v>206.42982456140351</v>
      </c>
      <c r="N6" s="5">
        <v>55.753120665742024</v>
      </c>
      <c r="O6" s="5">
        <v>94.391304347826093</v>
      </c>
      <c r="P6" s="5">
        <v>121.5170942450264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26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>
        <v>299</v>
      </c>
      <c r="C3" s="2">
        <v>878</v>
      </c>
      <c r="D3" s="2">
        <v>61</v>
      </c>
      <c r="E3" s="2">
        <v>110</v>
      </c>
      <c r="F3" s="2">
        <v>1001</v>
      </c>
      <c r="G3" s="2">
        <v>206</v>
      </c>
      <c r="H3" s="2">
        <v>556</v>
      </c>
      <c r="I3" s="2">
        <v>490</v>
      </c>
      <c r="J3" s="2">
        <v>482</v>
      </c>
      <c r="K3" s="2">
        <v>33</v>
      </c>
      <c r="L3" s="2">
        <v>1237</v>
      </c>
      <c r="M3" s="2">
        <v>143</v>
      </c>
      <c r="N3" s="2">
        <v>246</v>
      </c>
      <c r="O3" s="2">
        <v>146</v>
      </c>
      <c r="P3" s="49">
        <v>5888</v>
      </c>
    </row>
    <row r="4" spans="1:16" s="51" customFormat="1" ht="26.1" customHeight="1">
      <c r="A4" s="50" t="s">
        <v>18</v>
      </c>
      <c r="B4" s="48">
        <v>278</v>
      </c>
      <c r="C4" s="48">
        <v>238</v>
      </c>
      <c r="D4" s="48">
        <v>2</v>
      </c>
      <c r="E4" s="48">
        <v>44</v>
      </c>
      <c r="F4" s="48">
        <v>859</v>
      </c>
      <c r="G4" s="55">
        <v>3</v>
      </c>
      <c r="H4" s="48">
        <v>260</v>
      </c>
      <c r="I4" s="52">
        <v>3</v>
      </c>
      <c r="J4" s="48">
        <v>463</v>
      </c>
      <c r="K4" s="48">
        <v>10</v>
      </c>
      <c r="L4" s="48">
        <v>1092</v>
      </c>
      <c r="M4" s="48">
        <v>21</v>
      </c>
      <c r="N4" s="48">
        <v>184</v>
      </c>
      <c r="O4" s="48">
        <v>135</v>
      </c>
      <c r="P4" s="48">
        <v>3592</v>
      </c>
    </row>
    <row r="5" spans="1:16" ht="35.25" customHeight="1">
      <c r="A5" s="32" t="s">
        <v>19</v>
      </c>
      <c r="B5" s="4">
        <v>0.92976588628762546</v>
      </c>
      <c r="C5" s="4">
        <v>0.27107061503416857</v>
      </c>
      <c r="D5" s="4">
        <v>3.2786885245901641E-2</v>
      </c>
      <c r="E5" s="4">
        <v>0.4</v>
      </c>
      <c r="F5" s="4">
        <v>0.85814185814185817</v>
      </c>
      <c r="G5" s="62">
        <v>1.4563106796116505E-2</v>
      </c>
      <c r="H5" s="4">
        <v>0.46762589928057552</v>
      </c>
      <c r="I5" s="45">
        <v>6.1224489795918364E-3</v>
      </c>
      <c r="J5" s="4">
        <v>0.96058091286307057</v>
      </c>
      <c r="K5" s="4">
        <v>0.30303030303030304</v>
      </c>
      <c r="L5" s="4">
        <v>0.88278092158447863</v>
      </c>
      <c r="M5" s="4">
        <v>0.14685314685314685</v>
      </c>
      <c r="N5" s="4">
        <v>0.74796747967479671</v>
      </c>
      <c r="O5" s="4">
        <v>0.92465753424657537</v>
      </c>
      <c r="P5" s="4">
        <v>0.61005434782608692</v>
      </c>
    </row>
    <row r="6" spans="1:16" ht="25.5">
      <c r="A6" s="33" t="s">
        <v>20</v>
      </c>
      <c r="B6" s="5">
        <v>14.989208633093526</v>
      </c>
      <c r="C6" s="5">
        <v>41.411764705882355</v>
      </c>
      <c r="D6" s="5">
        <v>47</v>
      </c>
      <c r="E6" s="5">
        <v>28.363636363636363</v>
      </c>
      <c r="F6" s="5">
        <v>265.49010477299186</v>
      </c>
      <c r="G6" s="57">
        <v>16.333333333333332</v>
      </c>
      <c r="H6" s="5">
        <v>10.276923076923078</v>
      </c>
      <c r="I6" s="46">
        <v>20</v>
      </c>
      <c r="J6" s="5">
        <v>28.23110151187905</v>
      </c>
      <c r="K6" s="5">
        <v>2.8</v>
      </c>
      <c r="L6" s="5">
        <v>39.470695970695971</v>
      </c>
      <c r="M6" s="5">
        <v>9.6190476190476186</v>
      </c>
      <c r="N6" s="5">
        <v>5.7934782608695654</v>
      </c>
      <c r="O6" s="5">
        <v>3.8148148148148149</v>
      </c>
      <c r="P6" s="5">
        <v>84.684298440979958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68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>
        <v>111</v>
      </c>
      <c r="C3" s="2">
        <v>491</v>
      </c>
      <c r="D3" s="2">
        <v>9</v>
      </c>
      <c r="E3" s="2">
        <v>148</v>
      </c>
      <c r="F3" s="2">
        <v>81</v>
      </c>
      <c r="G3" s="2">
        <v>549</v>
      </c>
      <c r="H3" s="2">
        <v>140</v>
      </c>
      <c r="I3" s="2">
        <v>144</v>
      </c>
      <c r="J3" s="2">
        <v>135</v>
      </c>
      <c r="K3" s="2">
        <v>101</v>
      </c>
      <c r="L3" s="2">
        <v>395</v>
      </c>
      <c r="M3" s="2">
        <v>7</v>
      </c>
      <c r="N3" s="2">
        <v>391</v>
      </c>
      <c r="O3" s="2">
        <v>78</v>
      </c>
      <c r="P3" s="49">
        <v>2780</v>
      </c>
    </row>
    <row r="4" spans="1:16" s="51" customFormat="1" ht="26.1" customHeight="1">
      <c r="A4" s="50" t="s">
        <v>18</v>
      </c>
      <c r="B4" s="48">
        <v>46</v>
      </c>
      <c r="C4" s="48">
        <v>387</v>
      </c>
      <c r="D4" s="48">
        <v>4</v>
      </c>
      <c r="E4" s="48">
        <v>19</v>
      </c>
      <c r="F4" s="48">
        <v>69</v>
      </c>
      <c r="G4" s="48">
        <v>332</v>
      </c>
      <c r="H4" s="48">
        <v>5</v>
      </c>
      <c r="I4" s="48">
        <v>39</v>
      </c>
      <c r="J4" s="48">
        <v>128</v>
      </c>
      <c r="K4" s="48">
        <v>64</v>
      </c>
      <c r="L4" s="48">
        <v>367</v>
      </c>
      <c r="M4" s="48">
        <v>2</v>
      </c>
      <c r="N4" s="48">
        <v>276</v>
      </c>
      <c r="O4" s="48">
        <v>49</v>
      </c>
      <c r="P4" s="48">
        <v>1787</v>
      </c>
    </row>
    <row r="5" spans="1:16" ht="35.25" customHeight="1">
      <c r="A5" s="32" t="s">
        <v>19</v>
      </c>
      <c r="B5" s="4">
        <v>0.4144144144144144</v>
      </c>
      <c r="C5" s="4">
        <v>0.78818737270875761</v>
      </c>
      <c r="D5" s="4">
        <v>0.44444444444444442</v>
      </c>
      <c r="E5" s="4">
        <v>0.12837837837837837</v>
      </c>
      <c r="F5" s="4">
        <v>0.85185185185185186</v>
      </c>
      <c r="G5" s="4">
        <v>0.60473588342440798</v>
      </c>
      <c r="H5" s="4">
        <v>3.5714285714285712E-2</v>
      </c>
      <c r="I5" s="4">
        <v>0.27083333333333331</v>
      </c>
      <c r="J5" s="4">
        <v>0.94814814814814818</v>
      </c>
      <c r="K5" s="4">
        <v>0.63366336633663367</v>
      </c>
      <c r="L5" s="4">
        <v>0.92911392405063287</v>
      </c>
      <c r="M5" s="4">
        <v>0.2857142857142857</v>
      </c>
      <c r="N5" s="4">
        <v>0.70588235294117652</v>
      </c>
      <c r="O5" s="4">
        <v>0.62820512820512819</v>
      </c>
      <c r="P5" s="4">
        <v>0.64280575539568341</v>
      </c>
    </row>
    <row r="6" spans="1:16" ht="25.5">
      <c r="A6" s="33" t="s">
        <v>20</v>
      </c>
      <c r="B6" s="5">
        <v>41.652173913043477</v>
      </c>
      <c r="C6" s="5">
        <v>56.524547803617573</v>
      </c>
      <c r="D6" s="5">
        <v>16</v>
      </c>
      <c r="E6" s="5">
        <v>29.526315789473685</v>
      </c>
      <c r="F6" s="5">
        <v>16.608695652173914</v>
      </c>
      <c r="G6" s="5">
        <v>46.810240963855421</v>
      </c>
      <c r="H6" s="5">
        <v>2.8</v>
      </c>
      <c r="I6" s="5">
        <v>18.589743589743591</v>
      </c>
      <c r="J6" s="5">
        <v>27.90625</v>
      </c>
      <c r="K6" s="5">
        <v>46.953125</v>
      </c>
      <c r="L6" s="5">
        <v>43.416893732970024</v>
      </c>
      <c r="M6" s="5">
        <v>0.5</v>
      </c>
      <c r="N6" s="5">
        <v>39.039855072463766</v>
      </c>
      <c r="O6" s="5">
        <v>36.734693877551024</v>
      </c>
      <c r="P6" s="5">
        <v>43.049244543928374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6" ht="34.5" customHeight="1">
      <c r="A2" s="1" t="s">
        <v>43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>
        <v>510</v>
      </c>
      <c r="C3" s="2">
        <v>963</v>
      </c>
      <c r="D3" s="2">
        <v>306</v>
      </c>
      <c r="E3" s="2">
        <v>308</v>
      </c>
      <c r="F3" s="2">
        <v>904</v>
      </c>
      <c r="G3" s="2">
        <v>669</v>
      </c>
      <c r="H3" s="2">
        <v>377</v>
      </c>
      <c r="I3" s="2">
        <v>294</v>
      </c>
      <c r="J3" s="2">
        <v>382</v>
      </c>
      <c r="K3" s="2">
        <v>130</v>
      </c>
      <c r="L3" s="2">
        <v>725</v>
      </c>
      <c r="M3" s="2">
        <v>31</v>
      </c>
      <c r="N3" s="2">
        <v>849</v>
      </c>
      <c r="O3" s="2">
        <v>671</v>
      </c>
      <c r="P3" s="49">
        <v>7119</v>
      </c>
    </row>
    <row r="4" spans="1:16" s="51" customFormat="1" ht="26.1" customHeight="1">
      <c r="A4" s="50" t="s">
        <v>18</v>
      </c>
      <c r="B4" s="48">
        <v>342</v>
      </c>
      <c r="C4" s="48">
        <v>768</v>
      </c>
      <c r="D4" s="48">
        <v>148</v>
      </c>
      <c r="E4" s="48">
        <v>256</v>
      </c>
      <c r="F4" s="48">
        <v>582</v>
      </c>
      <c r="G4" s="48">
        <v>57</v>
      </c>
      <c r="H4" s="48">
        <v>9</v>
      </c>
      <c r="I4" s="48">
        <v>1</v>
      </c>
      <c r="J4" s="48">
        <v>7</v>
      </c>
      <c r="K4" s="48">
        <v>112</v>
      </c>
      <c r="L4" s="48">
        <v>694</v>
      </c>
      <c r="M4" s="55" t="s">
        <v>63</v>
      </c>
      <c r="N4" s="48">
        <v>532</v>
      </c>
      <c r="O4" s="48">
        <v>342</v>
      </c>
      <c r="P4" s="48">
        <v>3850</v>
      </c>
    </row>
    <row r="5" spans="1:16" ht="35.25" customHeight="1">
      <c r="A5" s="32" t="s">
        <v>19</v>
      </c>
      <c r="B5" s="4">
        <v>0.6705882352941176</v>
      </c>
      <c r="C5" s="4">
        <v>0.79750778816199375</v>
      </c>
      <c r="D5" s="4">
        <v>0.48366013071895425</v>
      </c>
      <c r="E5" s="4">
        <v>0.83116883116883122</v>
      </c>
      <c r="F5" s="4">
        <v>0.64380530973451322</v>
      </c>
      <c r="G5" s="4">
        <v>8.520179372197309E-2</v>
      </c>
      <c r="H5" s="4">
        <v>2.3872679045092837E-2</v>
      </c>
      <c r="I5" s="4">
        <v>3.4013605442176869E-3</v>
      </c>
      <c r="J5" s="4">
        <v>1.832460732984293E-2</v>
      </c>
      <c r="K5" s="4">
        <v>0.86153846153846159</v>
      </c>
      <c r="L5" s="4">
        <v>0.95724137931034481</v>
      </c>
      <c r="M5" s="62" t="s">
        <v>63</v>
      </c>
      <c r="N5" s="4">
        <v>0.62661955241460543</v>
      </c>
      <c r="O5" s="4">
        <v>0.50968703427719819</v>
      </c>
      <c r="P5" s="4">
        <v>0.54080629301868244</v>
      </c>
    </row>
    <row r="6" spans="1:16" ht="25.5">
      <c r="A6" s="33" t="s">
        <v>20</v>
      </c>
      <c r="B6" s="5">
        <v>53.73391812865497</v>
      </c>
      <c r="C6" s="5">
        <v>46.0703125</v>
      </c>
      <c r="D6" s="5">
        <v>44.722972972972975</v>
      </c>
      <c r="E6" s="5">
        <v>60.66015625</v>
      </c>
      <c r="F6" s="5">
        <v>48.745704467353953</v>
      </c>
      <c r="G6" s="5">
        <v>36.245614035087719</v>
      </c>
      <c r="H6" s="5">
        <v>18.555555555555557</v>
      </c>
      <c r="I6" s="5">
        <v>19</v>
      </c>
      <c r="J6" s="5">
        <v>26.571428571428573</v>
      </c>
      <c r="K6" s="5">
        <v>25.705357142857142</v>
      </c>
      <c r="L6" s="5">
        <v>40.773775216138326</v>
      </c>
      <c r="M6" s="57" t="s">
        <v>63</v>
      </c>
      <c r="N6" s="5">
        <v>22.979323308270676</v>
      </c>
      <c r="O6" s="5">
        <v>32.33918128654971</v>
      </c>
      <c r="P6" s="5">
        <v>41.863896103896103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46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>
        <v>712</v>
      </c>
      <c r="C3" s="2">
        <v>1657</v>
      </c>
      <c r="D3" s="2">
        <v>705</v>
      </c>
      <c r="E3" s="2">
        <v>150</v>
      </c>
      <c r="F3" s="2">
        <v>954</v>
      </c>
      <c r="G3" s="2">
        <v>1328</v>
      </c>
      <c r="H3" s="2">
        <v>1412</v>
      </c>
      <c r="I3" s="2">
        <v>590</v>
      </c>
      <c r="J3" s="2">
        <v>1582</v>
      </c>
      <c r="K3" s="2">
        <v>713</v>
      </c>
      <c r="L3" s="2">
        <v>405</v>
      </c>
      <c r="M3" s="2">
        <v>254</v>
      </c>
      <c r="N3" s="2">
        <v>300</v>
      </c>
      <c r="O3" s="2">
        <v>244</v>
      </c>
      <c r="P3" s="49">
        <v>11006</v>
      </c>
    </row>
    <row r="4" spans="1:16" s="51" customFormat="1" ht="26.1" customHeight="1">
      <c r="A4" s="50" t="s">
        <v>18</v>
      </c>
      <c r="B4" s="48">
        <v>593</v>
      </c>
      <c r="C4" s="48">
        <v>1010</v>
      </c>
      <c r="D4" s="48">
        <v>580</v>
      </c>
      <c r="E4" s="48">
        <v>134</v>
      </c>
      <c r="F4" s="48">
        <v>752</v>
      </c>
      <c r="G4" s="48">
        <v>59</v>
      </c>
      <c r="H4" s="48">
        <v>921</v>
      </c>
      <c r="I4" s="48">
        <v>223</v>
      </c>
      <c r="J4" s="48">
        <v>523</v>
      </c>
      <c r="K4" s="48">
        <v>695</v>
      </c>
      <c r="L4" s="48">
        <v>357</v>
      </c>
      <c r="M4" s="48">
        <v>245</v>
      </c>
      <c r="N4" s="48">
        <v>223</v>
      </c>
      <c r="O4" s="48">
        <v>144</v>
      </c>
      <c r="P4" s="48">
        <v>6459</v>
      </c>
    </row>
    <row r="5" spans="1:16" ht="35.25" customHeight="1">
      <c r="A5" s="32" t="s">
        <v>19</v>
      </c>
      <c r="B5" s="4">
        <v>0.8328651685393258</v>
      </c>
      <c r="C5" s="4">
        <v>0.60953530476765239</v>
      </c>
      <c r="D5" s="4">
        <v>0.82269503546099287</v>
      </c>
      <c r="E5" s="4">
        <v>0.89333333333333331</v>
      </c>
      <c r="F5" s="4">
        <v>0.7882599580712788</v>
      </c>
      <c r="G5" s="4">
        <v>4.4427710843373491E-2</v>
      </c>
      <c r="H5" s="4">
        <v>0.65226628895184136</v>
      </c>
      <c r="I5" s="4">
        <v>0.37796610169491524</v>
      </c>
      <c r="J5" s="4">
        <v>0.33059418457648548</v>
      </c>
      <c r="K5" s="4">
        <v>0.97475455820476853</v>
      </c>
      <c r="L5" s="4">
        <v>0.88148148148148153</v>
      </c>
      <c r="M5" s="4">
        <v>0.96456692913385822</v>
      </c>
      <c r="N5" s="4">
        <v>0.74333333333333329</v>
      </c>
      <c r="O5" s="4">
        <v>0.5901639344262295</v>
      </c>
      <c r="P5" s="4">
        <v>0.58686171179356716</v>
      </c>
    </row>
    <row r="6" spans="1:16" ht="25.5">
      <c r="A6" s="33" t="s">
        <v>20</v>
      </c>
      <c r="B6" s="5">
        <v>94.455311973018553</v>
      </c>
      <c r="C6" s="5">
        <v>45.250495049504948</v>
      </c>
      <c r="D6" s="5">
        <v>55.993103448275861</v>
      </c>
      <c r="E6" s="5">
        <v>18.470149253731343</v>
      </c>
      <c r="F6" s="5">
        <v>85.541223404255319</v>
      </c>
      <c r="G6" s="5">
        <v>23.406779661016948</v>
      </c>
      <c r="H6" s="5">
        <v>59.207383279044514</v>
      </c>
      <c r="I6" s="5">
        <v>44.094170403587441</v>
      </c>
      <c r="J6" s="5">
        <v>57.917782026768641</v>
      </c>
      <c r="K6" s="5">
        <v>95.587050359712237</v>
      </c>
      <c r="L6" s="5">
        <v>15.50140056022409</v>
      </c>
      <c r="M6" s="5">
        <v>86.755102040816325</v>
      </c>
      <c r="N6" s="5">
        <v>17.152466367713004</v>
      </c>
      <c r="O6" s="5">
        <v>35.659722222222221</v>
      </c>
      <c r="P6" s="5">
        <v>61.806781235485367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P7"/>
  <sheetViews>
    <sheetView showGridLines="0" workbookViewId="0">
      <selection activeCell="A8" sqref="A8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49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>
        <v>279</v>
      </c>
      <c r="C3" s="2">
        <v>1695</v>
      </c>
      <c r="D3" s="2" t="s">
        <v>60</v>
      </c>
      <c r="E3" s="2" t="s">
        <v>60</v>
      </c>
      <c r="F3" s="2">
        <v>605</v>
      </c>
      <c r="G3" s="2">
        <v>1861</v>
      </c>
      <c r="H3" s="2">
        <v>338</v>
      </c>
      <c r="I3" s="2">
        <v>375</v>
      </c>
      <c r="J3" s="2">
        <v>111</v>
      </c>
      <c r="K3" s="2">
        <v>95</v>
      </c>
      <c r="L3" s="2">
        <v>69</v>
      </c>
      <c r="M3" s="2" t="s">
        <v>60</v>
      </c>
      <c r="N3" s="2">
        <v>163</v>
      </c>
      <c r="O3" s="2">
        <v>132</v>
      </c>
      <c r="P3" s="49">
        <v>5723</v>
      </c>
    </row>
    <row r="4" spans="1:16" s="51" customFormat="1" ht="26.1" customHeight="1">
      <c r="A4" s="50" t="s">
        <v>18</v>
      </c>
      <c r="B4" s="48">
        <v>244</v>
      </c>
      <c r="C4" s="48">
        <v>1240</v>
      </c>
      <c r="D4" s="48" t="s">
        <v>60</v>
      </c>
      <c r="E4" s="48" t="s">
        <v>60</v>
      </c>
      <c r="F4" s="48">
        <v>535</v>
      </c>
      <c r="G4" s="48">
        <v>1337</v>
      </c>
      <c r="H4" s="48">
        <v>158</v>
      </c>
      <c r="I4" s="48">
        <v>189</v>
      </c>
      <c r="J4" s="48">
        <v>110</v>
      </c>
      <c r="K4" s="48">
        <v>83</v>
      </c>
      <c r="L4" s="48">
        <v>28</v>
      </c>
      <c r="M4" s="48" t="s">
        <v>60</v>
      </c>
      <c r="N4" s="48">
        <v>146</v>
      </c>
      <c r="O4" s="48">
        <v>126</v>
      </c>
      <c r="P4" s="48">
        <v>4196</v>
      </c>
    </row>
    <row r="5" spans="1:16" ht="35.25" customHeight="1">
      <c r="A5" s="32" t="s">
        <v>19</v>
      </c>
      <c r="B5" s="4">
        <v>0.87455197132616491</v>
      </c>
      <c r="C5" s="4">
        <v>0.73156342182890854</v>
      </c>
      <c r="D5" s="4" t="s">
        <v>61</v>
      </c>
      <c r="E5" s="4" t="s">
        <v>61</v>
      </c>
      <c r="F5" s="4">
        <v>0.88429752066115708</v>
      </c>
      <c r="G5" s="4">
        <v>0.7184309511015583</v>
      </c>
      <c r="H5" s="4">
        <v>0.46745562130177515</v>
      </c>
      <c r="I5" s="4">
        <v>0.504</v>
      </c>
      <c r="J5" s="4">
        <v>0.99099099099099097</v>
      </c>
      <c r="K5" s="4">
        <v>0.87368421052631584</v>
      </c>
      <c r="L5" s="4">
        <v>0.40579710144927539</v>
      </c>
      <c r="M5" s="4" t="s">
        <v>61</v>
      </c>
      <c r="N5" s="4">
        <v>0.89570552147239269</v>
      </c>
      <c r="O5" s="4">
        <v>0.95454545454545459</v>
      </c>
      <c r="P5" s="4">
        <v>0.7331818976061506</v>
      </c>
    </row>
    <row r="6" spans="1:16" ht="25.5">
      <c r="A6" s="33" t="s">
        <v>20</v>
      </c>
      <c r="B6" s="5">
        <v>49.758196721311478</v>
      </c>
      <c r="C6" s="5">
        <v>187.20483870967743</v>
      </c>
      <c r="D6" s="5" t="s">
        <v>60</v>
      </c>
      <c r="E6" s="5" t="s">
        <v>60</v>
      </c>
      <c r="F6" s="5">
        <v>64.145794392523371</v>
      </c>
      <c r="G6" s="5">
        <v>71.827225130890056</v>
      </c>
      <c r="H6" s="5">
        <v>60.145569620253163</v>
      </c>
      <c r="I6" s="5">
        <v>41.338624338624342</v>
      </c>
      <c r="J6" s="5">
        <v>31.345454545454544</v>
      </c>
      <c r="K6" s="5">
        <v>26.060240963855421</v>
      </c>
      <c r="L6" s="5">
        <v>8.75</v>
      </c>
      <c r="M6" s="5" t="s">
        <v>60</v>
      </c>
      <c r="N6" s="5">
        <v>18.349315068493151</v>
      </c>
      <c r="O6" s="5">
        <v>45.833333333333336</v>
      </c>
      <c r="P6" s="5">
        <v>96.818875119161106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P7"/>
  <sheetViews>
    <sheetView showGridLines="0" workbookViewId="0">
      <selection activeCell="A8" sqref="A8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69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>
        <v>1252</v>
      </c>
      <c r="C3" s="2">
        <v>5711</v>
      </c>
      <c r="D3" s="2">
        <v>1744</v>
      </c>
      <c r="E3" s="2">
        <v>2259</v>
      </c>
      <c r="F3" s="2">
        <v>10499</v>
      </c>
      <c r="G3" s="2">
        <v>10953</v>
      </c>
      <c r="H3" s="2">
        <v>2434</v>
      </c>
      <c r="I3" s="2">
        <v>999</v>
      </c>
      <c r="J3" s="2">
        <v>2689</v>
      </c>
      <c r="K3" s="2">
        <v>1273</v>
      </c>
      <c r="L3" s="2">
        <v>5351</v>
      </c>
      <c r="M3" s="2">
        <v>242</v>
      </c>
      <c r="N3" s="2">
        <v>4249</v>
      </c>
      <c r="O3" s="2">
        <v>1138</v>
      </c>
      <c r="P3" s="49">
        <v>50793</v>
      </c>
    </row>
    <row r="4" spans="1:16" s="51" customFormat="1" ht="26.1" customHeight="1">
      <c r="A4" s="50" t="s">
        <v>18</v>
      </c>
      <c r="B4" s="48">
        <v>1084</v>
      </c>
      <c r="C4" s="48">
        <v>4906</v>
      </c>
      <c r="D4" s="48">
        <v>1255</v>
      </c>
      <c r="E4" s="48">
        <v>1930</v>
      </c>
      <c r="F4" s="48">
        <v>8446</v>
      </c>
      <c r="G4" s="48">
        <v>9591</v>
      </c>
      <c r="H4" s="48">
        <v>471</v>
      </c>
      <c r="I4" s="48">
        <v>541</v>
      </c>
      <c r="J4" s="48">
        <v>2662</v>
      </c>
      <c r="K4" s="48">
        <v>1115</v>
      </c>
      <c r="L4" s="48">
        <v>5138</v>
      </c>
      <c r="M4" s="48">
        <v>169</v>
      </c>
      <c r="N4" s="48">
        <v>3232</v>
      </c>
      <c r="O4" s="48">
        <v>1075</v>
      </c>
      <c r="P4" s="48">
        <v>41615</v>
      </c>
    </row>
    <row r="5" spans="1:16" ht="35.25" customHeight="1">
      <c r="A5" s="32" t="s">
        <v>19</v>
      </c>
      <c r="B5" s="4">
        <v>0.86581469648562304</v>
      </c>
      <c r="C5" s="4">
        <v>0.85904395027140601</v>
      </c>
      <c r="D5" s="4">
        <v>0.7196100917431193</v>
      </c>
      <c r="E5" s="4">
        <v>0.85436033643204956</v>
      </c>
      <c r="F5" s="4">
        <v>0.80445756738737018</v>
      </c>
      <c r="G5" s="4">
        <v>0.87565050671049027</v>
      </c>
      <c r="H5" s="4">
        <v>0.19350862777321282</v>
      </c>
      <c r="I5" s="4">
        <v>0.54154154154154155</v>
      </c>
      <c r="J5" s="4">
        <v>0.98995909259947934</v>
      </c>
      <c r="K5" s="4">
        <v>0.87588373919874307</v>
      </c>
      <c r="L5" s="4">
        <v>0.96019435619510374</v>
      </c>
      <c r="M5" s="4">
        <v>0.69834710743801653</v>
      </c>
      <c r="N5" s="4">
        <v>0.76064956460343613</v>
      </c>
      <c r="O5" s="4">
        <v>0.94463971880492092</v>
      </c>
      <c r="P5" s="4">
        <v>0.81930580985568879</v>
      </c>
    </row>
    <row r="6" spans="1:16" ht="25.5">
      <c r="A6" s="33" t="s">
        <v>20</v>
      </c>
      <c r="B6" s="5">
        <v>149.20110701107012</v>
      </c>
      <c r="C6" s="5">
        <v>143.96473705666531</v>
      </c>
      <c r="D6" s="5">
        <v>113.49243027888446</v>
      </c>
      <c r="E6" s="5">
        <v>134.90103626943005</v>
      </c>
      <c r="F6" s="5">
        <v>307.1539190149183</v>
      </c>
      <c r="G6" s="5">
        <v>104.40788238974038</v>
      </c>
      <c r="H6" s="5">
        <v>38.770700636942678</v>
      </c>
      <c r="I6" s="5">
        <v>101.05360443622921</v>
      </c>
      <c r="J6" s="5">
        <v>59.21788129226146</v>
      </c>
      <c r="K6" s="5">
        <v>95.719282511210764</v>
      </c>
      <c r="L6" s="5">
        <v>80.608018684312967</v>
      </c>
      <c r="M6" s="5">
        <v>86.396449704142015</v>
      </c>
      <c r="N6" s="5">
        <v>88.710086633663366</v>
      </c>
      <c r="O6" s="5">
        <v>353.62790697674421</v>
      </c>
      <c r="P6" s="5">
        <v>151.3717890183828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P7"/>
  <sheetViews>
    <sheetView showGridLines="0" workbookViewId="0">
      <selection activeCell="A8" sqref="A8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55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>
        <v>653</v>
      </c>
      <c r="C3" s="2">
        <v>2863</v>
      </c>
      <c r="D3" s="2">
        <v>319</v>
      </c>
      <c r="E3" s="2">
        <v>310</v>
      </c>
      <c r="F3" s="2">
        <v>2054</v>
      </c>
      <c r="G3" s="2">
        <v>1811</v>
      </c>
      <c r="H3" s="2">
        <v>924</v>
      </c>
      <c r="I3" s="2">
        <v>395</v>
      </c>
      <c r="J3" s="2">
        <v>517</v>
      </c>
      <c r="K3" s="2">
        <v>104</v>
      </c>
      <c r="L3" s="2">
        <v>2063</v>
      </c>
      <c r="M3" s="2">
        <v>111</v>
      </c>
      <c r="N3" s="2">
        <v>664</v>
      </c>
      <c r="O3" s="2">
        <v>176</v>
      </c>
      <c r="P3" s="49">
        <v>12964</v>
      </c>
    </row>
    <row r="4" spans="1:16" s="51" customFormat="1" ht="26.1" customHeight="1">
      <c r="A4" s="50" t="s">
        <v>18</v>
      </c>
      <c r="B4" s="48">
        <v>591</v>
      </c>
      <c r="C4" s="48">
        <v>2538</v>
      </c>
      <c r="D4" s="48">
        <v>54</v>
      </c>
      <c r="E4" s="48">
        <v>208</v>
      </c>
      <c r="F4" s="48">
        <v>1534</v>
      </c>
      <c r="G4" s="48">
        <v>1367</v>
      </c>
      <c r="H4" s="48">
        <v>707</v>
      </c>
      <c r="I4" s="48">
        <v>292</v>
      </c>
      <c r="J4" s="48">
        <v>499</v>
      </c>
      <c r="K4" s="48">
        <v>104</v>
      </c>
      <c r="L4" s="48">
        <v>1975</v>
      </c>
      <c r="M4" s="48">
        <v>91</v>
      </c>
      <c r="N4" s="48">
        <v>465</v>
      </c>
      <c r="O4" s="48">
        <v>171</v>
      </c>
      <c r="P4" s="48">
        <v>10596</v>
      </c>
    </row>
    <row r="5" spans="1:16" ht="35.25" customHeight="1">
      <c r="A5" s="32" t="s">
        <v>19</v>
      </c>
      <c r="B5" s="4">
        <v>0.90505359877488512</v>
      </c>
      <c r="C5" s="4">
        <v>0.88648271044359062</v>
      </c>
      <c r="D5" s="4">
        <v>0.16927899686520376</v>
      </c>
      <c r="E5" s="4">
        <v>0.67096774193548392</v>
      </c>
      <c r="F5" s="4">
        <v>0.74683544303797467</v>
      </c>
      <c r="G5" s="4">
        <v>0.75483158475980117</v>
      </c>
      <c r="H5" s="4">
        <v>0.76515151515151514</v>
      </c>
      <c r="I5" s="4">
        <v>0.73924050632911398</v>
      </c>
      <c r="J5" s="4">
        <v>0.96518375241779497</v>
      </c>
      <c r="K5" s="4">
        <v>1</v>
      </c>
      <c r="L5" s="4">
        <v>0.95734367426078526</v>
      </c>
      <c r="M5" s="4">
        <v>0.81981981981981977</v>
      </c>
      <c r="N5" s="4">
        <v>0.70030120481927716</v>
      </c>
      <c r="O5" s="4">
        <v>0.97159090909090906</v>
      </c>
      <c r="P5" s="4">
        <v>0.81734032705954951</v>
      </c>
    </row>
    <row r="6" spans="1:16" ht="25.5">
      <c r="A6" s="33" t="s">
        <v>20</v>
      </c>
      <c r="B6" s="5">
        <v>67.214890016920478</v>
      </c>
      <c r="C6" s="5">
        <v>108.16075650118204</v>
      </c>
      <c r="D6" s="5">
        <v>34.370370370370374</v>
      </c>
      <c r="E6" s="5">
        <v>383.01923076923077</v>
      </c>
      <c r="F6" s="5">
        <v>171.15710560625814</v>
      </c>
      <c r="G6" s="5">
        <v>58.348207754206292</v>
      </c>
      <c r="H6" s="5">
        <v>74.792079207920793</v>
      </c>
      <c r="I6" s="5">
        <v>31.065068493150687</v>
      </c>
      <c r="J6" s="5">
        <v>50.593186372745492</v>
      </c>
      <c r="K6" s="5">
        <v>18.634615384615383</v>
      </c>
      <c r="L6" s="5">
        <v>88.737721518987343</v>
      </c>
      <c r="M6" s="5">
        <v>109.43956043956044</v>
      </c>
      <c r="N6" s="5">
        <v>20.987096774193549</v>
      </c>
      <c r="O6" s="5">
        <v>349.44444444444446</v>
      </c>
      <c r="P6" s="5">
        <v>102.10834277085692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38"/>
  <sheetViews>
    <sheetView zoomScale="80" zoomScaleNormal="80" workbookViewId="0"/>
  </sheetViews>
  <sheetFormatPr defaultColWidth="11.42578125" defaultRowHeight="12.75"/>
  <cols>
    <col min="1" max="1" width="34.85546875" customWidth="1"/>
    <col min="2" max="15" width="11.42578125" customWidth="1"/>
  </cols>
  <sheetData>
    <row r="1" spans="1:16" ht="18.75">
      <c r="A1" s="20" t="s">
        <v>70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18.75">
      <c r="A2" s="20" t="s">
        <v>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ht="15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ht="25.5">
      <c r="A4" s="24" t="s">
        <v>72</v>
      </c>
      <c r="B4" s="25" t="s">
        <v>2</v>
      </c>
      <c r="C4" s="25" t="s">
        <v>3</v>
      </c>
      <c r="D4" s="25" t="s">
        <v>4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38" t="s">
        <v>15</v>
      </c>
      <c r="P4" s="41" t="s">
        <v>16</v>
      </c>
    </row>
    <row r="5" spans="1:16">
      <c r="A5" s="36" t="s">
        <v>23</v>
      </c>
      <c r="B5" s="37"/>
      <c r="C5" s="37">
        <v>15</v>
      </c>
      <c r="D5" s="37"/>
      <c r="E5" s="37"/>
      <c r="F5" s="37">
        <v>21</v>
      </c>
      <c r="G5" s="37"/>
      <c r="H5" s="37"/>
      <c r="I5" s="37">
        <v>29</v>
      </c>
      <c r="J5" s="37"/>
      <c r="K5" s="37"/>
      <c r="L5" s="37"/>
      <c r="M5" s="37"/>
      <c r="N5" s="37"/>
      <c r="O5" s="39">
        <v>5</v>
      </c>
      <c r="P5" s="42">
        <f>SUM(B5:O5)</f>
        <v>70</v>
      </c>
    </row>
    <row r="6" spans="1:16">
      <c r="A6" s="26" t="s">
        <v>26</v>
      </c>
      <c r="B6" s="27">
        <v>1</v>
      </c>
      <c r="C6" s="27"/>
      <c r="D6" s="27"/>
      <c r="E6" s="27">
        <v>15</v>
      </c>
      <c r="F6" s="27">
        <v>10</v>
      </c>
      <c r="G6" s="27"/>
      <c r="H6" s="27"/>
      <c r="I6" s="27">
        <v>270</v>
      </c>
      <c r="J6" s="27"/>
      <c r="K6" s="27"/>
      <c r="L6" s="27"/>
      <c r="M6" s="27">
        <v>159</v>
      </c>
      <c r="N6" s="27"/>
      <c r="O6" s="40">
        <v>856</v>
      </c>
      <c r="P6" s="43">
        <f t="shared" ref="P6:P37" si="0">SUM(B6:O6)</f>
        <v>1311</v>
      </c>
    </row>
    <row r="7" spans="1:16">
      <c r="A7" s="26" t="s">
        <v>29</v>
      </c>
      <c r="B7" s="27"/>
      <c r="C7" s="27">
        <v>1</v>
      </c>
      <c r="D7" s="27"/>
      <c r="E7" s="27"/>
      <c r="F7" s="27"/>
      <c r="G7" s="27"/>
      <c r="H7" s="27"/>
      <c r="I7" s="27">
        <v>377</v>
      </c>
      <c r="J7" s="27"/>
      <c r="K7" s="27"/>
      <c r="L7" s="27"/>
      <c r="M7" s="27"/>
      <c r="N7" s="27"/>
      <c r="O7" s="40"/>
      <c r="P7" s="43">
        <f t="shared" si="0"/>
        <v>378</v>
      </c>
    </row>
    <row r="8" spans="1:16">
      <c r="A8" s="26" t="s">
        <v>32</v>
      </c>
      <c r="B8" s="27"/>
      <c r="C8" s="27">
        <v>2</v>
      </c>
      <c r="D8" s="27"/>
      <c r="E8" s="27">
        <v>9</v>
      </c>
      <c r="F8" s="27">
        <v>32</v>
      </c>
      <c r="G8" s="27"/>
      <c r="H8" s="27"/>
      <c r="I8" s="27">
        <v>23</v>
      </c>
      <c r="J8" s="27"/>
      <c r="K8" s="27"/>
      <c r="L8" s="27"/>
      <c r="M8" s="27">
        <v>9</v>
      </c>
      <c r="N8" s="27"/>
      <c r="O8" s="40"/>
      <c r="P8" s="43">
        <f t="shared" si="0"/>
        <v>75</v>
      </c>
    </row>
    <row r="9" spans="1:16" ht="15.75" customHeight="1">
      <c r="A9" s="26" t="s">
        <v>62</v>
      </c>
      <c r="B9" s="27"/>
      <c r="C9" s="27"/>
      <c r="D9" s="27"/>
      <c r="E9" s="27"/>
      <c r="F9" s="27"/>
      <c r="G9" s="27">
        <v>1</v>
      </c>
      <c r="H9" s="27"/>
      <c r="I9" s="27"/>
      <c r="J9" s="27"/>
      <c r="K9" s="27"/>
      <c r="L9" s="27"/>
      <c r="M9" s="27"/>
      <c r="N9" s="27"/>
      <c r="O9" s="40"/>
      <c r="P9" s="43">
        <f t="shared" si="0"/>
        <v>1</v>
      </c>
    </row>
    <row r="10" spans="1:16">
      <c r="A10" s="26" t="s">
        <v>38</v>
      </c>
      <c r="B10" s="27"/>
      <c r="C10" s="27">
        <v>10</v>
      </c>
      <c r="D10" s="27"/>
      <c r="E10" s="27">
        <v>4</v>
      </c>
      <c r="F10" s="27"/>
      <c r="G10" s="27"/>
      <c r="H10" s="27"/>
      <c r="I10" s="27">
        <v>132</v>
      </c>
      <c r="J10" s="27"/>
      <c r="K10" s="27"/>
      <c r="L10" s="27"/>
      <c r="M10" s="27">
        <v>433</v>
      </c>
      <c r="N10" s="27"/>
      <c r="O10" s="40">
        <v>268</v>
      </c>
      <c r="P10" s="43">
        <f t="shared" si="0"/>
        <v>847</v>
      </c>
    </row>
    <row r="11" spans="1:16">
      <c r="A11" s="26" t="s">
        <v>41</v>
      </c>
      <c r="B11" s="27"/>
      <c r="C11" s="27"/>
      <c r="D11" s="27"/>
      <c r="E11" s="27"/>
      <c r="F11" s="27"/>
      <c r="G11" s="27"/>
      <c r="H11" s="27"/>
      <c r="I11" s="27">
        <v>1017</v>
      </c>
      <c r="J11" s="27"/>
      <c r="K11" s="27"/>
      <c r="L11" s="27"/>
      <c r="M11" s="27"/>
      <c r="N11" s="27"/>
      <c r="O11" s="40"/>
      <c r="P11" s="43">
        <f t="shared" si="0"/>
        <v>1017</v>
      </c>
    </row>
    <row r="12" spans="1:16">
      <c r="A12" s="26" t="s">
        <v>64</v>
      </c>
      <c r="B12" s="27"/>
      <c r="C12" s="27">
        <v>2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40"/>
      <c r="P12" s="43">
        <f t="shared" si="0"/>
        <v>2</v>
      </c>
    </row>
    <row r="13" spans="1:16">
      <c r="A13" s="26" t="s">
        <v>65</v>
      </c>
      <c r="B13" s="27"/>
      <c r="C13" s="27">
        <v>13</v>
      </c>
      <c r="D13" s="27"/>
      <c r="E13" s="27">
        <v>0</v>
      </c>
      <c r="F13" s="27"/>
      <c r="G13" s="27"/>
      <c r="H13" s="27"/>
      <c r="I13" s="27">
        <v>28</v>
      </c>
      <c r="J13" s="27"/>
      <c r="K13" s="27"/>
      <c r="L13" s="27"/>
      <c r="M13" s="27"/>
      <c r="N13" s="27"/>
      <c r="O13" s="40"/>
      <c r="P13" s="43">
        <f t="shared" si="0"/>
        <v>41</v>
      </c>
    </row>
    <row r="14" spans="1:16">
      <c r="A14" s="26" t="s">
        <v>50</v>
      </c>
      <c r="B14" s="27"/>
      <c r="C14" s="27"/>
      <c r="D14" s="27"/>
      <c r="E14" s="27"/>
      <c r="F14" s="27"/>
      <c r="G14" s="27"/>
      <c r="H14" s="27"/>
      <c r="I14" s="27">
        <v>2</v>
      </c>
      <c r="J14" s="27"/>
      <c r="K14" s="27"/>
      <c r="L14" s="27"/>
      <c r="M14" s="27"/>
      <c r="N14" s="27"/>
      <c r="O14" s="40"/>
      <c r="P14" s="43">
        <f t="shared" si="0"/>
        <v>2</v>
      </c>
    </row>
    <row r="15" spans="1:16">
      <c r="A15" s="26" t="s">
        <v>53</v>
      </c>
      <c r="B15" s="27"/>
      <c r="C15" s="27">
        <v>6</v>
      </c>
      <c r="D15" s="27"/>
      <c r="E15" s="27"/>
      <c r="F15" s="27">
        <v>2</v>
      </c>
      <c r="G15" s="27"/>
      <c r="H15" s="27"/>
      <c r="I15" s="27">
        <v>333</v>
      </c>
      <c r="J15" s="27"/>
      <c r="K15" s="27"/>
      <c r="L15" s="27"/>
      <c r="M15" s="27"/>
      <c r="N15" s="27">
        <v>1116</v>
      </c>
      <c r="O15" s="40">
        <v>349</v>
      </c>
      <c r="P15" s="43">
        <f t="shared" si="0"/>
        <v>1806</v>
      </c>
    </row>
    <row r="16" spans="1:16">
      <c r="A16" s="26" t="s">
        <v>56</v>
      </c>
      <c r="B16" s="27"/>
      <c r="C16" s="27">
        <v>9</v>
      </c>
      <c r="D16" s="27"/>
      <c r="E16" s="27">
        <v>4</v>
      </c>
      <c r="F16" s="27">
        <v>2</v>
      </c>
      <c r="G16" s="27"/>
      <c r="H16" s="27"/>
      <c r="I16" s="27">
        <v>155</v>
      </c>
      <c r="J16" s="27"/>
      <c r="K16" s="27"/>
      <c r="L16" s="27"/>
      <c r="M16" s="27">
        <v>87</v>
      </c>
      <c r="N16" s="27">
        <v>320</v>
      </c>
      <c r="O16" s="40">
        <v>5</v>
      </c>
      <c r="P16" s="43">
        <f t="shared" si="0"/>
        <v>582</v>
      </c>
    </row>
    <row r="17" spans="1:16">
      <c r="A17" s="26" t="s">
        <v>24</v>
      </c>
      <c r="B17" s="27"/>
      <c r="C17" s="27">
        <v>6</v>
      </c>
      <c r="D17" s="27"/>
      <c r="E17" s="27"/>
      <c r="F17" s="27">
        <v>24</v>
      </c>
      <c r="G17" s="27"/>
      <c r="H17" s="27"/>
      <c r="I17" s="27">
        <v>231</v>
      </c>
      <c r="J17" s="27"/>
      <c r="K17" s="27"/>
      <c r="L17" s="27"/>
      <c r="M17" s="27"/>
      <c r="N17" s="27"/>
      <c r="O17" s="40">
        <v>866</v>
      </c>
      <c r="P17" s="43">
        <f t="shared" si="0"/>
        <v>1127</v>
      </c>
    </row>
    <row r="18" spans="1:16">
      <c r="A18" s="26" t="s">
        <v>73</v>
      </c>
      <c r="B18" s="27"/>
      <c r="C18" s="27"/>
      <c r="D18" s="27"/>
      <c r="E18" s="27">
        <v>0</v>
      </c>
      <c r="F18" s="27">
        <v>0</v>
      </c>
      <c r="G18" s="27"/>
      <c r="H18" s="27"/>
      <c r="I18" s="27">
        <v>1</v>
      </c>
      <c r="J18" s="27"/>
      <c r="K18" s="27"/>
      <c r="L18" s="27"/>
      <c r="M18" s="27"/>
      <c r="N18" s="27"/>
      <c r="O18" s="40"/>
      <c r="P18" s="43">
        <f t="shared" si="0"/>
        <v>1</v>
      </c>
    </row>
    <row r="19" spans="1:16">
      <c r="A19" s="26" t="s">
        <v>30</v>
      </c>
      <c r="B19" s="27"/>
      <c r="C19" s="27">
        <v>33</v>
      </c>
      <c r="D19" s="27">
        <v>1</v>
      </c>
      <c r="E19" s="27">
        <v>10</v>
      </c>
      <c r="F19" s="27">
        <v>31</v>
      </c>
      <c r="G19" s="27"/>
      <c r="H19" s="27"/>
      <c r="I19" s="27">
        <v>68</v>
      </c>
      <c r="J19" s="27"/>
      <c r="K19" s="27"/>
      <c r="L19" s="27"/>
      <c r="M19" s="27">
        <v>31</v>
      </c>
      <c r="N19" s="27">
        <v>225</v>
      </c>
      <c r="O19" s="40">
        <v>663</v>
      </c>
      <c r="P19" s="43">
        <f t="shared" si="0"/>
        <v>1062</v>
      </c>
    </row>
    <row r="20" spans="1:16">
      <c r="A20" s="26" t="s">
        <v>74</v>
      </c>
      <c r="B20" s="27"/>
      <c r="C20" s="27"/>
      <c r="D20" s="27"/>
      <c r="E20" s="27">
        <v>4</v>
      </c>
      <c r="F20" s="27">
        <v>2</v>
      </c>
      <c r="G20" s="27"/>
      <c r="H20" s="27"/>
      <c r="I20" s="27">
        <v>0</v>
      </c>
      <c r="J20" s="27"/>
      <c r="K20" s="27"/>
      <c r="L20" s="27"/>
      <c r="M20" s="27">
        <v>2</v>
      </c>
      <c r="N20" s="27"/>
      <c r="O20" s="40">
        <v>0</v>
      </c>
      <c r="P20" s="43">
        <f t="shared" si="0"/>
        <v>8</v>
      </c>
    </row>
    <row r="21" spans="1:16">
      <c r="A21" s="26" t="s">
        <v>36</v>
      </c>
      <c r="B21" s="27"/>
      <c r="C21" s="27">
        <v>6</v>
      </c>
      <c r="D21" s="27"/>
      <c r="E21" s="27">
        <v>1</v>
      </c>
      <c r="F21" s="27">
        <v>0</v>
      </c>
      <c r="G21" s="27"/>
      <c r="H21" s="27"/>
      <c r="I21" s="27">
        <v>30</v>
      </c>
      <c r="J21" s="27"/>
      <c r="K21" s="27"/>
      <c r="L21" s="27"/>
      <c r="M21" s="27">
        <v>8</v>
      </c>
      <c r="N21" s="27"/>
      <c r="O21" s="40">
        <v>3</v>
      </c>
      <c r="P21" s="43">
        <f t="shared" si="0"/>
        <v>48</v>
      </c>
    </row>
    <row r="22" spans="1:16">
      <c r="A22" s="26" t="s">
        <v>39</v>
      </c>
      <c r="B22" s="27"/>
      <c r="C22" s="27"/>
      <c r="D22" s="27"/>
      <c r="E22" s="27"/>
      <c r="F22" s="27">
        <v>0</v>
      </c>
      <c r="G22" s="27"/>
      <c r="H22" s="27"/>
      <c r="I22" s="27">
        <v>3</v>
      </c>
      <c r="J22" s="27"/>
      <c r="K22" s="27"/>
      <c r="L22" s="27"/>
      <c r="M22" s="27">
        <v>1</v>
      </c>
      <c r="N22" s="27"/>
      <c r="O22" s="40">
        <v>0</v>
      </c>
      <c r="P22" s="43">
        <f t="shared" si="0"/>
        <v>4</v>
      </c>
    </row>
    <row r="23" spans="1:16">
      <c r="A23" s="26" t="s">
        <v>42</v>
      </c>
      <c r="B23" s="27"/>
      <c r="C23" s="27">
        <v>4</v>
      </c>
      <c r="D23" s="27"/>
      <c r="E23" s="27"/>
      <c r="F23" s="27">
        <v>5</v>
      </c>
      <c r="G23" s="27"/>
      <c r="H23" s="27"/>
      <c r="I23" s="27">
        <v>6</v>
      </c>
      <c r="J23" s="27"/>
      <c r="K23" s="27"/>
      <c r="L23" s="27"/>
      <c r="M23" s="27"/>
      <c r="N23" s="27"/>
      <c r="O23" s="40">
        <v>0</v>
      </c>
      <c r="P23" s="43">
        <f t="shared" si="0"/>
        <v>15</v>
      </c>
    </row>
    <row r="24" spans="1:16">
      <c r="A24" s="26" t="s">
        <v>48</v>
      </c>
      <c r="B24" s="27"/>
      <c r="C24" s="27">
        <v>7</v>
      </c>
      <c r="D24" s="27"/>
      <c r="E24" s="27"/>
      <c r="F24" s="27">
        <v>18</v>
      </c>
      <c r="G24" s="27"/>
      <c r="H24" s="27"/>
      <c r="I24" s="27">
        <v>47</v>
      </c>
      <c r="J24" s="27"/>
      <c r="K24" s="27"/>
      <c r="L24" s="27"/>
      <c r="M24" s="27">
        <v>97</v>
      </c>
      <c r="N24" s="27">
        <v>1</v>
      </c>
      <c r="O24" s="40">
        <v>516</v>
      </c>
      <c r="P24" s="43">
        <f t="shared" si="0"/>
        <v>686</v>
      </c>
    </row>
    <row r="25" spans="1:16" ht="14.25" customHeight="1">
      <c r="A25" s="26" t="s">
        <v>51</v>
      </c>
      <c r="B25" s="27"/>
      <c r="C25" s="27"/>
      <c r="D25" s="27"/>
      <c r="E25" s="27"/>
      <c r="F25" s="27"/>
      <c r="G25" s="27"/>
      <c r="H25" s="27"/>
      <c r="I25" s="27">
        <v>28</v>
      </c>
      <c r="J25" s="27"/>
      <c r="K25" s="27"/>
      <c r="L25" s="27"/>
      <c r="M25" s="27"/>
      <c r="N25" s="27">
        <v>2</v>
      </c>
      <c r="O25" s="40"/>
      <c r="P25" s="43">
        <f t="shared" si="0"/>
        <v>30</v>
      </c>
    </row>
    <row r="26" spans="1:16">
      <c r="A26" s="26" t="s">
        <v>54</v>
      </c>
      <c r="B26" s="27"/>
      <c r="C26" s="27">
        <v>5</v>
      </c>
      <c r="D26" s="27"/>
      <c r="E26" s="27"/>
      <c r="F26" s="27">
        <v>8</v>
      </c>
      <c r="G26" s="27"/>
      <c r="H26" s="27"/>
      <c r="I26" s="27">
        <v>1759</v>
      </c>
      <c r="J26" s="27"/>
      <c r="K26" s="27"/>
      <c r="L26" s="27"/>
      <c r="M26" s="27"/>
      <c r="N26" s="27">
        <v>163</v>
      </c>
      <c r="O26" s="40">
        <v>515</v>
      </c>
      <c r="P26" s="43">
        <f t="shared" si="0"/>
        <v>2450</v>
      </c>
    </row>
    <row r="27" spans="1:16">
      <c r="A27" s="26" t="s">
        <v>75</v>
      </c>
      <c r="B27" s="27"/>
      <c r="C27" s="27">
        <v>6</v>
      </c>
      <c r="D27" s="27"/>
      <c r="E27" s="27"/>
      <c r="F27" s="27"/>
      <c r="G27" s="27"/>
      <c r="H27" s="27"/>
      <c r="I27" s="27">
        <v>1</v>
      </c>
      <c r="J27" s="27"/>
      <c r="K27" s="27"/>
      <c r="L27" s="27"/>
      <c r="M27" s="27"/>
      <c r="N27" s="27">
        <v>6</v>
      </c>
      <c r="O27" s="40"/>
      <c r="P27" s="43">
        <f t="shared" si="0"/>
        <v>13</v>
      </c>
    </row>
    <row r="28" spans="1:16">
      <c r="A28" s="26" t="s">
        <v>67</v>
      </c>
      <c r="B28" s="27">
        <v>1</v>
      </c>
      <c r="C28" s="27">
        <v>8</v>
      </c>
      <c r="D28" s="27">
        <v>1</v>
      </c>
      <c r="E28" s="27"/>
      <c r="F28" s="27">
        <v>53</v>
      </c>
      <c r="G28" s="27"/>
      <c r="H28" s="27"/>
      <c r="I28" s="27">
        <v>9036</v>
      </c>
      <c r="J28" s="27"/>
      <c r="K28" s="27"/>
      <c r="L28" s="27"/>
      <c r="M28" s="27">
        <v>36</v>
      </c>
      <c r="N28" s="27"/>
      <c r="O28" s="40">
        <v>1741</v>
      </c>
      <c r="P28" s="43">
        <f t="shared" si="0"/>
        <v>10876</v>
      </c>
    </row>
    <row r="29" spans="1:16">
      <c r="A29" s="26" t="s">
        <v>31</v>
      </c>
      <c r="B29" s="27"/>
      <c r="C29" s="27"/>
      <c r="D29" s="27"/>
      <c r="E29" s="27">
        <v>1</v>
      </c>
      <c r="F29" s="27">
        <v>0</v>
      </c>
      <c r="G29" s="27"/>
      <c r="H29" s="27"/>
      <c r="I29" s="27"/>
      <c r="J29" s="27"/>
      <c r="K29" s="27"/>
      <c r="L29" s="27"/>
      <c r="M29" s="27"/>
      <c r="N29" s="27"/>
      <c r="O29" s="40">
        <v>0</v>
      </c>
      <c r="P29" s="43">
        <f t="shared" si="0"/>
        <v>1</v>
      </c>
    </row>
    <row r="30" spans="1:16" ht="15" customHeight="1">
      <c r="A30" s="26" t="s">
        <v>34</v>
      </c>
      <c r="B30" s="27">
        <v>2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40">
        <v>0</v>
      </c>
      <c r="P30" s="43">
        <f t="shared" si="0"/>
        <v>2</v>
      </c>
    </row>
    <row r="31" spans="1:16" ht="15.75" customHeight="1">
      <c r="A31" s="26" t="s">
        <v>37</v>
      </c>
      <c r="B31" s="27"/>
      <c r="C31" s="27">
        <v>26</v>
      </c>
      <c r="D31" s="27"/>
      <c r="E31" s="27"/>
      <c r="F31" s="27">
        <v>32</v>
      </c>
      <c r="G31" s="27"/>
      <c r="H31" s="27"/>
      <c r="I31" s="27">
        <v>243</v>
      </c>
      <c r="J31" s="27"/>
      <c r="K31" s="27"/>
      <c r="L31" s="27"/>
      <c r="M31" s="27">
        <v>1077</v>
      </c>
      <c r="N31" s="27"/>
      <c r="O31" s="40">
        <v>1195</v>
      </c>
      <c r="P31" s="43">
        <f t="shared" si="0"/>
        <v>2573</v>
      </c>
    </row>
    <row r="32" spans="1:16">
      <c r="A32" s="26" t="s">
        <v>68</v>
      </c>
      <c r="B32" s="27"/>
      <c r="C32" s="27">
        <v>6</v>
      </c>
      <c r="D32" s="27"/>
      <c r="E32" s="27">
        <v>11</v>
      </c>
      <c r="F32" s="27">
        <v>0</v>
      </c>
      <c r="G32" s="27"/>
      <c r="H32" s="27"/>
      <c r="I32" s="27">
        <v>28</v>
      </c>
      <c r="J32" s="27"/>
      <c r="K32" s="27"/>
      <c r="L32" s="27"/>
      <c r="M32" s="27">
        <v>0</v>
      </c>
      <c r="N32" s="27">
        <v>2</v>
      </c>
      <c r="O32" s="40">
        <v>0</v>
      </c>
      <c r="P32" s="43">
        <f t="shared" si="0"/>
        <v>47</v>
      </c>
    </row>
    <row r="33" spans="1:16">
      <c r="A33" s="26" t="s">
        <v>43</v>
      </c>
      <c r="B33" s="27">
        <v>5</v>
      </c>
      <c r="C33" s="27">
        <v>18</v>
      </c>
      <c r="D33" s="27"/>
      <c r="E33" s="27">
        <v>49</v>
      </c>
      <c r="F33" s="27">
        <v>0</v>
      </c>
      <c r="G33" s="27"/>
      <c r="H33" s="27"/>
      <c r="I33" s="27">
        <v>259</v>
      </c>
      <c r="J33" s="27"/>
      <c r="K33" s="27"/>
      <c r="L33" s="27"/>
      <c r="M33" s="27">
        <v>2</v>
      </c>
      <c r="N33" s="27">
        <v>9</v>
      </c>
      <c r="O33" s="40">
        <v>4</v>
      </c>
      <c r="P33" s="43">
        <f t="shared" si="0"/>
        <v>346</v>
      </c>
    </row>
    <row r="34" spans="1:16">
      <c r="A34" s="26" t="s">
        <v>46</v>
      </c>
      <c r="B34" s="27">
        <v>1</v>
      </c>
      <c r="C34" s="27">
        <v>22</v>
      </c>
      <c r="D34" s="27"/>
      <c r="E34" s="27">
        <v>7</v>
      </c>
      <c r="F34" s="27">
        <v>26</v>
      </c>
      <c r="G34" s="27"/>
      <c r="H34" s="27"/>
      <c r="I34" s="27">
        <v>393</v>
      </c>
      <c r="J34" s="27"/>
      <c r="K34" s="27"/>
      <c r="L34" s="27"/>
      <c r="M34" s="27">
        <v>313</v>
      </c>
      <c r="N34" s="27"/>
      <c r="O34" s="40">
        <v>3</v>
      </c>
      <c r="P34" s="43">
        <f t="shared" si="0"/>
        <v>765</v>
      </c>
    </row>
    <row r="35" spans="1:16">
      <c r="A35" s="26" t="s">
        <v>49</v>
      </c>
      <c r="B35" s="27"/>
      <c r="C35" s="27">
        <v>7</v>
      </c>
      <c r="D35" s="27"/>
      <c r="E35" s="27"/>
      <c r="F35" s="27">
        <v>2</v>
      </c>
      <c r="G35" s="27"/>
      <c r="H35" s="27"/>
      <c r="I35" s="27">
        <v>143</v>
      </c>
      <c r="J35" s="27"/>
      <c r="K35" s="27"/>
      <c r="L35" s="27"/>
      <c r="M35" s="27"/>
      <c r="N35" s="27"/>
      <c r="O35" s="40">
        <v>75</v>
      </c>
      <c r="P35" s="43">
        <f t="shared" si="0"/>
        <v>227</v>
      </c>
    </row>
    <row r="36" spans="1:16" ht="14.25" customHeight="1">
      <c r="A36" s="26" t="s">
        <v>69</v>
      </c>
      <c r="B36" s="27"/>
      <c r="C36" s="27">
        <v>8</v>
      </c>
      <c r="D36" s="27"/>
      <c r="E36" s="27">
        <v>122</v>
      </c>
      <c r="F36" s="27">
        <v>69</v>
      </c>
      <c r="G36" s="27"/>
      <c r="H36" s="27"/>
      <c r="I36" s="27">
        <v>4770</v>
      </c>
      <c r="J36" s="27"/>
      <c r="K36" s="27"/>
      <c r="L36" s="27"/>
      <c r="M36" s="27">
        <v>924</v>
      </c>
      <c r="N36" s="27">
        <v>1306</v>
      </c>
      <c r="O36" s="40">
        <v>7595</v>
      </c>
      <c r="P36" s="43">
        <f t="shared" si="0"/>
        <v>14794</v>
      </c>
    </row>
    <row r="37" spans="1:16">
      <c r="A37" s="26" t="s">
        <v>55</v>
      </c>
      <c r="B37" s="27"/>
      <c r="C37" s="27">
        <v>7</v>
      </c>
      <c r="D37" s="27"/>
      <c r="E37" s="27">
        <v>526</v>
      </c>
      <c r="F37" s="27">
        <v>24</v>
      </c>
      <c r="G37" s="27"/>
      <c r="H37" s="27"/>
      <c r="I37" s="27">
        <v>337</v>
      </c>
      <c r="J37" s="27"/>
      <c r="K37" s="27"/>
      <c r="L37" s="27"/>
      <c r="M37" s="27">
        <v>415</v>
      </c>
      <c r="N37" s="27"/>
      <c r="O37" s="40">
        <v>1825</v>
      </c>
      <c r="P37" s="43">
        <f t="shared" si="0"/>
        <v>3134</v>
      </c>
    </row>
    <row r="38" spans="1:16" ht="15.75">
      <c r="A38" s="34" t="s">
        <v>76</v>
      </c>
      <c r="B38" s="35">
        <f>SUM(B5:B37)</f>
        <v>10</v>
      </c>
      <c r="C38" s="35">
        <f>SUM(C5:C37)</f>
        <v>227</v>
      </c>
      <c r="D38" s="35">
        <f>SUM(D5:D37)</f>
        <v>2</v>
      </c>
      <c r="E38" s="35">
        <f>SUM(E5:E37)</f>
        <v>763</v>
      </c>
      <c r="F38" s="35">
        <f>SUM(F5:F37)</f>
        <v>361</v>
      </c>
      <c r="G38" s="35">
        <f>SUM(G5:G37)</f>
        <v>1</v>
      </c>
      <c r="H38" s="35">
        <f>SUM(H5:H37)</f>
        <v>0</v>
      </c>
      <c r="I38" s="35">
        <f>SUM(I5:I37)</f>
        <v>19749</v>
      </c>
      <c r="J38" s="35">
        <f>SUM(J5:J37)</f>
        <v>0</v>
      </c>
      <c r="K38" s="35">
        <f>SUM(K5:K37)</f>
        <v>0</v>
      </c>
      <c r="L38" s="35">
        <f>SUM(L5:L37)</f>
        <v>0</v>
      </c>
      <c r="M38" s="35">
        <f>SUM(M5:M37)</f>
        <v>3594</v>
      </c>
      <c r="N38" s="35">
        <f>SUM(N5:N37)</f>
        <v>3150</v>
      </c>
      <c r="O38" s="35">
        <f>SUM(O5:O37)</f>
        <v>16484</v>
      </c>
      <c r="P38" s="44">
        <f>SUM(B38:O38)</f>
        <v>44341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29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 t="s">
        <v>60</v>
      </c>
      <c r="C3" s="2">
        <v>1464</v>
      </c>
      <c r="D3" s="2" t="s">
        <v>60</v>
      </c>
      <c r="E3" s="2" t="s">
        <v>60</v>
      </c>
      <c r="F3" s="2" t="s">
        <v>60</v>
      </c>
      <c r="G3" s="2">
        <v>1217</v>
      </c>
      <c r="H3" s="2" t="s">
        <v>60</v>
      </c>
      <c r="I3" s="2">
        <v>457</v>
      </c>
      <c r="J3" s="2" t="s">
        <v>60</v>
      </c>
      <c r="K3" s="2" t="s">
        <v>60</v>
      </c>
      <c r="L3" s="2" t="s">
        <v>60</v>
      </c>
      <c r="M3" s="2" t="s">
        <v>60</v>
      </c>
      <c r="N3" s="2">
        <v>1331</v>
      </c>
      <c r="O3" s="2" t="s">
        <v>60</v>
      </c>
      <c r="P3" s="49">
        <v>4469</v>
      </c>
    </row>
    <row r="4" spans="1:16" s="51" customFormat="1" ht="26.1" customHeight="1">
      <c r="A4" s="50" t="s">
        <v>18</v>
      </c>
      <c r="B4" s="48" t="s">
        <v>60</v>
      </c>
      <c r="C4" s="48">
        <v>1200</v>
      </c>
      <c r="D4" s="48" t="s">
        <v>60</v>
      </c>
      <c r="E4" s="48" t="s">
        <v>60</v>
      </c>
      <c r="F4" s="48" t="s">
        <v>60</v>
      </c>
      <c r="G4" s="48">
        <v>902</v>
      </c>
      <c r="H4" s="48" t="s">
        <v>60</v>
      </c>
      <c r="I4" s="48">
        <v>349</v>
      </c>
      <c r="J4" s="48" t="s">
        <v>60</v>
      </c>
      <c r="K4" s="48" t="s">
        <v>60</v>
      </c>
      <c r="L4" s="48" t="s">
        <v>60</v>
      </c>
      <c r="M4" s="48" t="s">
        <v>60</v>
      </c>
      <c r="N4" s="48">
        <v>1105</v>
      </c>
      <c r="O4" s="48" t="s">
        <v>60</v>
      </c>
      <c r="P4" s="48">
        <v>3556</v>
      </c>
    </row>
    <row r="5" spans="1:16" ht="35.25" customHeight="1">
      <c r="A5" s="32" t="s">
        <v>19</v>
      </c>
      <c r="B5" s="4" t="s">
        <v>61</v>
      </c>
      <c r="C5" s="4">
        <v>0.81967213114754101</v>
      </c>
      <c r="D5" s="4" t="s">
        <v>61</v>
      </c>
      <c r="E5" s="4" t="s">
        <v>61</v>
      </c>
      <c r="F5" s="4" t="s">
        <v>61</v>
      </c>
      <c r="G5" s="4">
        <v>0.74116680361544784</v>
      </c>
      <c r="H5" s="4" t="s">
        <v>61</v>
      </c>
      <c r="I5" s="4">
        <v>0.76367614879649892</v>
      </c>
      <c r="J5" s="4" t="s">
        <v>61</v>
      </c>
      <c r="K5" s="4" t="s">
        <v>61</v>
      </c>
      <c r="L5" s="4" t="s">
        <v>61</v>
      </c>
      <c r="M5" s="4" t="s">
        <v>61</v>
      </c>
      <c r="N5" s="4">
        <v>0.83020285499624347</v>
      </c>
      <c r="O5" s="4" t="s">
        <v>61</v>
      </c>
      <c r="P5" s="4">
        <v>0.79570373685388229</v>
      </c>
    </row>
    <row r="6" spans="1:16" ht="25.5">
      <c r="A6" s="33" t="s">
        <v>20</v>
      </c>
      <c r="B6" s="5" t="s">
        <v>60</v>
      </c>
      <c r="C6" s="5">
        <v>86.364999999999995</v>
      </c>
      <c r="D6" s="5" t="s">
        <v>60</v>
      </c>
      <c r="E6" s="5" t="s">
        <v>60</v>
      </c>
      <c r="F6" s="5" t="s">
        <v>60</v>
      </c>
      <c r="G6" s="5">
        <v>69.257206208425714</v>
      </c>
      <c r="H6" s="5" t="s">
        <v>60</v>
      </c>
      <c r="I6" s="5">
        <v>57.412607449856736</v>
      </c>
      <c r="J6" s="5" t="s">
        <v>60</v>
      </c>
      <c r="K6" s="5" t="s">
        <v>60</v>
      </c>
      <c r="L6" s="5" t="s">
        <v>60</v>
      </c>
      <c r="M6" s="5" t="s">
        <v>60</v>
      </c>
      <c r="N6" s="5">
        <v>30.728506787330318</v>
      </c>
      <c r="O6" s="5" t="s">
        <v>60</v>
      </c>
      <c r="P6" s="5">
        <v>61.895388076490441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32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>
        <v>502</v>
      </c>
      <c r="C3" s="2">
        <v>1403</v>
      </c>
      <c r="D3" s="2">
        <v>455</v>
      </c>
      <c r="E3" s="2">
        <v>593</v>
      </c>
      <c r="F3" s="2">
        <v>1314</v>
      </c>
      <c r="G3" s="2">
        <v>959</v>
      </c>
      <c r="H3" s="2">
        <v>991</v>
      </c>
      <c r="I3" s="2">
        <v>530</v>
      </c>
      <c r="J3" s="2">
        <v>692</v>
      </c>
      <c r="K3" s="2">
        <v>521</v>
      </c>
      <c r="L3" s="2">
        <v>727</v>
      </c>
      <c r="M3" s="2">
        <v>69</v>
      </c>
      <c r="N3" s="2">
        <v>1061</v>
      </c>
      <c r="O3" s="2">
        <v>256</v>
      </c>
      <c r="P3" s="49">
        <v>10073</v>
      </c>
    </row>
    <row r="4" spans="1:16" s="51" customFormat="1" ht="26.1" customHeight="1">
      <c r="A4" s="50" t="s">
        <v>18</v>
      </c>
      <c r="B4" s="48">
        <v>383</v>
      </c>
      <c r="C4" s="48">
        <v>1160</v>
      </c>
      <c r="D4" s="48">
        <v>98</v>
      </c>
      <c r="E4" s="48">
        <v>481</v>
      </c>
      <c r="F4" s="48">
        <v>1248</v>
      </c>
      <c r="G4" s="48">
        <v>681</v>
      </c>
      <c r="H4" s="48">
        <v>669</v>
      </c>
      <c r="I4" s="48">
        <v>220</v>
      </c>
      <c r="J4" s="48">
        <v>570</v>
      </c>
      <c r="K4" s="48">
        <v>506</v>
      </c>
      <c r="L4" s="48">
        <v>651</v>
      </c>
      <c r="M4" s="48">
        <v>55</v>
      </c>
      <c r="N4" s="48">
        <v>557</v>
      </c>
      <c r="O4" s="48">
        <v>34</v>
      </c>
      <c r="P4" s="48">
        <v>7313</v>
      </c>
    </row>
    <row r="5" spans="1:16" ht="35.25" customHeight="1">
      <c r="A5" s="32" t="s">
        <v>19</v>
      </c>
      <c r="B5" s="4">
        <v>0.76294820717131473</v>
      </c>
      <c r="C5" s="4">
        <v>0.82679971489665005</v>
      </c>
      <c r="D5" s="4">
        <v>0.2153846153846154</v>
      </c>
      <c r="E5" s="4">
        <v>0.81112984822934231</v>
      </c>
      <c r="F5" s="4">
        <v>0.94977168949771684</v>
      </c>
      <c r="G5" s="4">
        <v>0.71011470281543276</v>
      </c>
      <c r="H5" s="4">
        <v>0.67507568113017158</v>
      </c>
      <c r="I5" s="4">
        <v>0.41509433962264153</v>
      </c>
      <c r="J5" s="4">
        <v>0.82369942196531787</v>
      </c>
      <c r="K5" s="4">
        <v>0.97120921305182339</v>
      </c>
      <c r="L5" s="4">
        <v>0.89546079779917465</v>
      </c>
      <c r="M5" s="4">
        <v>0.79710144927536231</v>
      </c>
      <c r="N5" s="4">
        <v>0.52497643732327992</v>
      </c>
      <c r="O5" s="4">
        <v>0.1328125</v>
      </c>
      <c r="P5" s="4">
        <v>0.72600019855058073</v>
      </c>
    </row>
    <row r="6" spans="1:16" ht="25.5">
      <c r="A6" s="33" t="s">
        <v>20</v>
      </c>
      <c r="B6" s="5">
        <v>60.394255874673632</v>
      </c>
      <c r="C6" s="5">
        <v>72.712931034482764</v>
      </c>
      <c r="D6" s="5">
        <v>165.86734693877551</v>
      </c>
      <c r="E6" s="5">
        <v>120.75675675675676</v>
      </c>
      <c r="F6" s="5">
        <v>99.884615384615387</v>
      </c>
      <c r="G6" s="5">
        <v>38.343612334801762</v>
      </c>
      <c r="H6" s="5">
        <v>55.298953662182363</v>
      </c>
      <c r="I6" s="5">
        <v>14.818181818181818</v>
      </c>
      <c r="J6" s="5">
        <v>63.31754385964912</v>
      </c>
      <c r="K6" s="5">
        <v>137.64031620553359</v>
      </c>
      <c r="L6" s="5">
        <v>27.95084485407066</v>
      </c>
      <c r="M6" s="5">
        <v>14.636363636363637</v>
      </c>
      <c r="N6" s="5">
        <v>31.053859964093359</v>
      </c>
      <c r="O6" s="5">
        <v>19.617647058823529</v>
      </c>
      <c r="P6" s="5">
        <v>70.496649801722953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62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 t="s">
        <v>60</v>
      </c>
      <c r="C3" s="2" t="s">
        <v>60</v>
      </c>
      <c r="D3" s="2" t="s">
        <v>60</v>
      </c>
      <c r="E3" s="2" t="s">
        <v>60</v>
      </c>
      <c r="F3" s="2" t="s">
        <v>60</v>
      </c>
      <c r="G3" s="2">
        <v>103</v>
      </c>
      <c r="H3" s="2" t="s">
        <v>60</v>
      </c>
      <c r="I3" s="71">
        <v>12</v>
      </c>
      <c r="J3" s="2" t="s">
        <v>60</v>
      </c>
      <c r="K3" s="2" t="s">
        <v>60</v>
      </c>
      <c r="L3" s="2" t="s">
        <v>60</v>
      </c>
      <c r="M3" s="2" t="s">
        <v>60</v>
      </c>
      <c r="N3" s="2">
        <v>4</v>
      </c>
      <c r="O3" s="2" t="s">
        <v>60</v>
      </c>
      <c r="P3" s="49">
        <v>119</v>
      </c>
    </row>
    <row r="4" spans="1:16" s="51" customFormat="1" ht="26.1" customHeight="1">
      <c r="A4" s="50" t="s">
        <v>18</v>
      </c>
      <c r="B4" s="48" t="s">
        <v>60</v>
      </c>
      <c r="C4" s="48" t="s">
        <v>60</v>
      </c>
      <c r="D4" s="48" t="s">
        <v>60</v>
      </c>
      <c r="E4" s="48" t="s">
        <v>60</v>
      </c>
      <c r="F4" s="48" t="s">
        <v>60</v>
      </c>
      <c r="G4" s="58">
        <v>2</v>
      </c>
      <c r="H4" s="48" t="s">
        <v>60</v>
      </c>
      <c r="I4" s="55" t="s">
        <v>63</v>
      </c>
      <c r="J4" s="48" t="s">
        <v>60</v>
      </c>
      <c r="K4" s="48" t="s">
        <v>60</v>
      </c>
      <c r="L4" s="48" t="s">
        <v>60</v>
      </c>
      <c r="M4" s="48" t="s">
        <v>60</v>
      </c>
      <c r="N4" s="48">
        <v>4</v>
      </c>
      <c r="O4" s="48" t="s">
        <v>60</v>
      </c>
      <c r="P4" s="48">
        <v>6</v>
      </c>
    </row>
    <row r="5" spans="1:16" ht="35.25" customHeight="1">
      <c r="A5" s="32" t="s">
        <v>19</v>
      </c>
      <c r="B5" s="4" t="s">
        <v>61</v>
      </c>
      <c r="C5" s="4" t="s">
        <v>61</v>
      </c>
      <c r="D5" s="4" t="s">
        <v>61</v>
      </c>
      <c r="E5" s="4" t="s">
        <v>61</v>
      </c>
      <c r="F5" s="4" t="s">
        <v>61</v>
      </c>
      <c r="G5" s="4">
        <v>1.9417475728155338E-2</v>
      </c>
      <c r="H5" s="4" t="s">
        <v>61</v>
      </c>
      <c r="I5" s="70" t="s">
        <v>63</v>
      </c>
      <c r="J5" s="4" t="s">
        <v>61</v>
      </c>
      <c r="K5" s="4" t="s">
        <v>61</v>
      </c>
      <c r="L5" s="4" t="s">
        <v>61</v>
      </c>
      <c r="M5" s="4" t="s">
        <v>61</v>
      </c>
      <c r="N5" s="4">
        <v>1</v>
      </c>
      <c r="O5" s="4" t="s">
        <v>61</v>
      </c>
      <c r="P5" s="4">
        <v>5.0420168067226892E-2</v>
      </c>
    </row>
    <row r="6" spans="1:16" ht="25.5">
      <c r="A6" s="33" t="s">
        <v>20</v>
      </c>
      <c r="B6" s="5" t="s">
        <v>60</v>
      </c>
      <c r="C6" s="5" t="s">
        <v>60</v>
      </c>
      <c r="D6" s="5" t="s">
        <v>60</v>
      </c>
      <c r="E6" s="5" t="s">
        <v>60</v>
      </c>
      <c r="F6" s="5" t="s">
        <v>60</v>
      </c>
      <c r="G6" s="59">
        <v>122</v>
      </c>
      <c r="H6" s="5" t="s">
        <v>60</v>
      </c>
      <c r="I6" s="56" t="s">
        <v>63</v>
      </c>
      <c r="J6" s="5" t="s">
        <v>60</v>
      </c>
      <c r="K6" s="5" t="s">
        <v>60</v>
      </c>
      <c r="L6" s="5" t="s">
        <v>60</v>
      </c>
      <c r="M6" s="5" t="s">
        <v>60</v>
      </c>
      <c r="N6" s="5">
        <v>1.75</v>
      </c>
      <c r="O6" s="5" t="s">
        <v>60</v>
      </c>
      <c r="P6" s="5">
        <v>41.833333333333336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38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>
        <v>438</v>
      </c>
      <c r="C3" s="2">
        <v>1905</v>
      </c>
      <c r="D3" s="2">
        <v>276</v>
      </c>
      <c r="E3" s="2">
        <v>269</v>
      </c>
      <c r="F3" s="2">
        <v>558</v>
      </c>
      <c r="G3" s="2">
        <v>1370</v>
      </c>
      <c r="H3" s="2">
        <v>655</v>
      </c>
      <c r="I3" s="2">
        <v>1968</v>
      </c>
      <c r="J3" s="2">
        <v>332</v>
      </c>
      <c r="K3" s="2">
        <v>591</v>
      </c>
      <c r="L3" s="2">
        <v>755</v>
      </c>
      <c r="M3" s="2">
        <v>39</v>
      </c>
      <c r="N3" s="2">
        <v>781</v>
      </c>
      <c r="O3" s="2">
        <v>171</v>
      </c>
      <c r="P3" s="49">
        <v>10108</v>
      </c>
    </row>
    <row r="4" spans="1:16" s="51" customFormat="1" ht="26.1" customHeight="1">
      <c r="A4" s="50" t="s">
        <v>18</v>
      </c>
      <c r="B4" s="48">
        <v>192</v>
      </c>
      <c r="C4" s="48">
        <v>1679</v>
      </c>
      <c r="D4" s="48">
        <v>197</v>
      </c>
      <c r="E4" s="48">
        <v>209</v>
      </c>
      <c r="F4" s="48">
        <v>467</v>
      </c>
      <c r="G4" s="48">
        <v>909</v>
      </c>
      <c r="H4" s="48">
        <v>368</v>
      </c>
      <c r="I4" s="48">
        <v>1802</v>
      </c>
      <c r="J4" s="48">
        <v>298</v>
      </c>
      <c r="K4" s="48">
        <v>569</v>
      </c>
      <c r="L4" s="48">
        <v>702</v>
      </c>
      <c r="M4" s="48">
        <v>34</v>
      </c>
      <c r="N4" s="48">
        <v>532</v>
      </c>
      <c r="O4" s="48">
        <v>161</v>
      </c>
      <c r="P4" s="48">
        <v>8119</v>
      </c>
    </row>
    <row r="5" spans="1:16" ht="35.25" customHeight="1">
      <c r="A5" s="32" t="s">
        <v>19</v>
      </c>
      <c r="B5" s="4">
        <v>0.43835616438356162</v>
      </c>
      <c r="C5" s="4">
        <v>0.88136482939632543</v>
      </c>
      <c r="D5" s="4">
        <v>0.71376811594202894</v>
      </c>
      <c r="E5" s="4">
        <v>0.77695167286245348</v>
      </c>
      <c r="F5" s="4">
        <v>0.8369175627240143</v>
      </c>
      <c r="G5" s="4">
        <v>0.6635036496350365</v>
      </c>
      <c r="H5" s="4">
        <v>0.56183206106870232</v>
      </c>
      <c r="I5" s="4">
        <v>0.91565040650406504</v>
      </c>
      <c r="J5" s="4">
        <v>0.89759036144578308</v>
      </c>
      <c r="K5" s="4">
        <v>0.9627749576988156</v>
      </c>
      <c r="L5" s="4">
        <v>0.92980132450331121</v>
      </c>
      <c r="M5" s="4">
        <v>0.87179487179487181</v>
      </c>
      <c r="N5" s="4">
        <v>0.68117797695262483</v>
      </c>
      <c r="O5" s="4">
        <v>0.94152046783625731</v>
      </c>
      <c r="P5" s="4">
        <v>0.80322516818361689</v>
      </c>
    </row>
    <row r="6" spans="1:16" ht="25.5">
      <c r="A6" s="33" t="s">
        <v>20</v>
      </c>
      <c r="B6" s="5">
        <v>23.34375</v>
      </c>
      <c r="C6" s="5">
        <v>79.108397855866585</v>
      </c>
      <c r="D6" s="5">
        <v>25.269035532994923</v>
      </c>
      <c r="E6" s="5">
        <v>33.669856459330141</v>
      </c>
      <c r="F6" s="5">
        <v>24.708779443254819</v>
      </c>
      <c r="G6" s="5">
        <v>51.400440044004398</v>
      </c>
      <c r="H6" s="5">
        <v>20.788043478260871</v>
      </c>
      <c r="I6" s="5">
        <v>130.25638179800222</v>
      </c>
      <c r="J6" s="5">
        <v>14.533557046979865</v>
      </c>
      <c r="K6" s="5">
        <v>74.755711775043935</v>
      </c>
      <c r="L6" s="5">
        <v>26.206552706552706</v>
      </c>
      <c r="M6" s="5">
        <v>93.382352941176464</v>
      </c>
      <c r="N6" s="5">
        <v>26.678571428571427</v>
      </c>
      <c r="O6" s="5">
        <v>56.577639751552795</v>
      </c>
      <c r="P6" s="5">
        <v>66.719423574331813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41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 t="s">
        <v>60</v>
      </c>
      <c r="C3" s="2" t="s">
        <v>60</v>
      </c>
      <c r="D3" s="2" t="s">
        <v>60</v>
      </c>
      <c r="E3" s="2" t="s">
        <v>60</v>
      </c>
      <c r="F3" s="2" t="s">
        <v>60</v>
      </c>
      <c r="G3" s="2">
        <v>1242</v>
      </c>
      <c r="H3" s="2" t="s">
        <v>60</v>
      </c>
      <c r="I3" s="2">
        <v>209</v>
      </c>
      <c r="J3" s="2" t="s">
        <v>60</v>
      </c>
      <c r="K3" s="2" t="s">
        <v>60</v>
      </c>
      <c r="L3" s="2">
        <v>460</v>
      </c>
      <c r="M3" s="2" t="s">
        <v>60</v>
      </c>
      <c r="N3" s="2" t="s">
        <v>60</v>
      </c>
      <c r="O3" s="2" t="s">
        <v>60</v>
      </c>
      <c r="P3" s="49">
        <v>1911</v>
      </c>
    </row>
    <row r="4" spans="1:16" s="51" customFormat="1" ht="26.1" customHeight="1">
      <c r="A4" s="50" t="s">
        <v>18</v>
      </c>
      <c r="B4" s="48" t="s">
        <v>60</v>
      </c>
      <c r="C4" s="48" t="s">
        <v>60</v>
      </c>
      <c r="D4" s="48" t="s">
        <v>60</v>
      </c>
      <c r="E4" s="48" t="s">
        <v>60</v>
      </c>
      <c r="F4" s="48" t="s">
        <v>60</v>
      </c>
      <c r="G4" s="48">
        <v>1011</v>
      </c>
      <c r="H4" s="48" t="s">
        <v>60</v>
      </c>
      <c r="I4" s="48">
        <v>163</v>
      </c>
      <c r="J4" s="48" t="s">
        <v>60</v>
      </c>
      <c r="K4" s="48" t="s">
        <v>60</v>
      </c>
      <c r="L4" s="48">
        <v>396</v>
      </c>
      <c r="M4" s="48" t="s">
        <v>60</v>
      </c>
      <c r="N4" s="48" t="s">
        <v>60</v>
      </c>
      <c r="O4" s="48" t="s">
        <v>60</v>
      </c>
      <c r="P4" s="48">
        <v>1570</v>
      </c>
    </row>
    <row r="5" spans="1:16" ht="35.25" customHeight="1">
      <c r="A5" s="32" t="s">
        <v>19</v>
      </c>
      <c r="B5" s="4" t="s">
        <v>61</v>
      </c>
      <c r="C5" s="4" t="s">
        <v>61</v>
      </c>
      <c r="D5" s="4" t="s">
        <v>61</v>
      </c>
      <c r="E5" s="4" t="s">
        <v>61</v>
      </c>
      <c r="F5" s="4" t="s">
        <v>61</v>
      </c>
      <c r="G5" s="4">
        <v>0.81400966183574874</v>
      </c>
      <c r="H5" s="4" t="s">
        <v>61</v>
      </c>
      <c r="I5" s="4">
        <v>0.77990430622009566</v>
      </c>
      <c r="J5" s="4" t="s">
        <v>61</v>
      </c>
      <c r="K5" s="4" t="s">
        <v>61</v>
      </c>
      <c r="L5" s="4">
        <v>0.86086956521739133</v>
      </c>
      <c r="M5" s="4" t="s">
        <v>61</v>
      </c>
      <c r="N5" s="4" t="s">
        <v>61</v>
      </c>
      <c r="O5" s="4" t="s">
        <v>61</v>
      </c>
      <c r="P5" s="4">
        <v>0.82155939298796443</v>
      </c>
    </row>
    <row r="6" spans="1:16" ht="25.5">
      <c r="A6" s="33" t="s">
        <v>20</v>
      </c>
      <c r="B6" s="5" t="s">
        <v>60</v>
      </c>
      <c r="C6" s="5" t="s">
        <v>60</v>
      </c>
      <c r="D6" s="5" t="s">
        <v>60</v>
      </c>
      <c r="E6" s="5" t="s">
        <v>60</v>
      </c>
      <c r="F6" s="5" t="s">
        <v>60</v>
      </c>
      <c r="G6" s="5">
        <v>104.10781404549951</v>
      </c>
      <c r="H6" s="5" t="s">
        <v>60</v>
      </c>
      <c r="I6" s="5">
        <v>218.88957055214723</v>
      </c>
      <c r="J6" s="5" t="s">
        <v>60</v>
      </c>
      <c r="K6" s="5" t="s">
        <v>60</v>
      </c>
      <c r="L6" s="5">
        <v>25.871212121212121</v>
      </c>
      <c r="M6" s="5" t="s">
        <v>60</v>
      </c>
      <c r="N6" s="5" t="s">
        <v>60</v>
      </c>
      <c r="O6" s="5" t="s">
        <v>60</v>
      </c>
      <c r="P6" s="5">
        <v>96.291082802547777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7"/>
  <sheetViews>
    <sheetView showGridLines="0" workbookViewId="0">
      <selection activeCell="A7" sqref="A7:XFD7"/>
    </sheetView>
  </sheetViews>
  <sheetFormatPr defaultColWidth="11.42578125" defaultRowHeight="12.75"/>
  <cols>
    <col min="1" max="1" width="36.42578125" customWidth="1"/>
    <col min="2" max="15" width="12.7109375" customWidth="1"/>
    <col min="16" max="16" width="11.42578125" style="6"/>
  </cols>
  <sheetData>
    <row r="1" spans="1:16" ht="47.25" customHeight="1" thickBo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34.5" customHeight="1">
      <c r="A2" s="1" t="s">
        <v>64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s="3" customFormat="1" ht="26.1" customHeight="1">
      <c r="A3" s="31" t="s">
        <v>17</v>
      </c>
      <c r="B3" s="2" t="s">
        <v>60</v>
      </c>
      <c r="C3" s="2">
        <v>39</v>
      </c>
      <c r="D3" s="2" t="s">
        <v>60</v>
      </c>
      <c r="E3" s="2" t="s">
        <v>60</v>
      </c>
      <c r="F3" s="2" t="s">
        <v>60</v>
      </c>
      <c r="G3" s="2">
        <v>168</v>
      </c>
      <c r="H3" s="2" t="s">
        <v>60</v>
      </c>
      <c r="I3" s="2">
        <v>85</v>
      </c>
      <c r="J3" s="2" t="s">
        <v>60</v>
      </c>
      <c r="K3" s="2" t="s">
        <v>60</v>
      </c>
      <c r="L3" s="2" t="s">
        <v>60</v>
      </c>
      <c r="M3" s="2" t="s">
        <v>60</v>
      </c>
      <c r="N3" s="2">
        <v>116</v>
      </c>
      <c r="O3" s="2" t="s">
        <v>60</v>
      </c>
      <c r="P3" s="49">
        <v>408</v>
      </c>
    </row>
    <row r="4" spans="1:16" s="51" customFormat="1" ht="26.1" customHeight="1">
      <c r="A4" s="50" t="s">
        <v>18</v>
      </c>
      <c r="B4" s="48" t="s">
        <v>60</v>
      </c>
      <c r="C4" s="48">
        <v>7</v>
      </c>
      <c r="D4" s="48" t="s">
        <v>60</v>
      </c>
      <c r="E4" s="48" t="s">
        <v>60</v>
      </c>
      <c r="F4" s="48" t="s">
        <v>60</v>
      </c>
      <c r="G4" s="48">
        <v>111</v>
      </c>
      <c r="H4" s="48" t="s">
        <v>60</v>
      </c>
      <c r="I4" s="48">
        <v>66</v>
      </c>
      <c r="J4" s="48" t="s">
        <v>60</v>
      </c>
      <c r="K4" s="48" t="s">
        <v>60</v>
      </c>
      <c r="L4" s="48" t="s">
        <v>60</v>
      </c>
      <c r="M4" s="48" t="s">
        <v>60</v>
      </c>
      <c r="N4" s="48">
        <v>84</v>
      </c>
      <c r="O4" s="48" t="s">
        <v>60</v>
      </c>
      <c r="P4" s="48">
        <v>268</v>
      </c>
    </row>
    <row r="5" spans="1:16" ht="35.25" customHeight="1">
      <c r="A5" s="32" t="s">
        <v>19</v>
      </c>
      <c r="B5" s="4" t="s">
        <v>61</v>
      </c>
      <c r="C5" s="4">
        <v>0.17948717948717949</v>
      </c>
      <c r="D5" s="4" t="s">
        <v>61</v>
      </c>
      <c r="E5" s="4" t="s">
        <v>61</v>
      </c>
      <c r="F5" s="4" t="s">
        <v>61</v>
      </c>
      <c r="G5" s="4">
        <v>0.6607142857142857</v>
      </c>
      <c r="H5" s="4" t="s">
        <v>61</v>
      </c>
      <c r="I5" s="4">
        <v>0.77647058823529413</v>
      </c>
      <c r="J5" s="4" t="s">
        <v>61</v>
      </c>
      <c r="K5" s="4" t="s">
        <v>61</v>
      </c>
      <c r="L5" s="4" t="s">
        <v>61</v>
      </c>
      <c r="M5" s="4" t="s">
        <v>61</v>
      </c>
      <c r="N5" s="4">
        <v>0.72413793103448276</v>
      </c>
      <c r="O5" s="4" t="s">
        <v>61</v>
      </c>
      <c r="P5" s="4">
        <v>0.65686274509803921</v>
      </c>
    </row>
    <row r="6" spans="1:16" ht="25.5">
      <c r="A6" s="33" t="s">
        <v>20</v>
      </c>
      <c r="B6" s="5" t="s">
        <v>60</v>
      </c>
      <c r="C6" s="5">
        <v>1.8571428571428572</v>
      </c>
      <c r="D6" s="5" t="s">
        <v>60</v>
      </c>
      <c r="E6" s="5" t="s">
        <v>60</v>
      </c>
      <c r="F6" s="5" t="s">
        <v>60</v>
      </c>
      <c r="G6" s="5">
        <v>27.297297297297298</v>
      </c>
      <c r="H6" s="5" t="s">
        <v>60</v>
      </c>
      <c r="I6" s="5">
        <v>25.060606060606062</v>
      </c>
      <c r="J6" s="5" t="s">
        <v>60</v>
      </c>
      <c r="K6" s="5" t="s">
        <v>60</v>
      </c>
      <c r="L6" s="5" t="s">
        <v>60</v>
      </c>
      <c r="M6" s="5" t="s">
        <v>60</v>
      </c>
      <c r="N6" s="5">
        <v>14.535714285714286</v>
      </c>
      <c r="O6" s="5" t="s">
        <v>60</v>
      </c>
      <c r="P6" s="5">
        <v>22.082089552238806</v>
      </c>
    </row>
    <row r="7" spans="1:16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41A4CB699CC34D9F140CF77D555F80" ma:contentTypeVersion="6" ma:contentTypeDescription="Crear nuevo documento." ma:contentTypeScope="" ma:versionID="37ce76f64ab4f9a00fcfe69352aaf257">
  <xsd:schema xmlns:xsd="http://www.w3.org/2001/XMLSchema" xmlns:xs="http://www.w3.org/2001/XMLSchema" xmlns:p="http://schemas.microsoft.com/office/2006/metadata/properties" xmlns:ns2="69a13e59-5612-4ba7-a064-e0906c1ddf2b" xmlns:ns3="20f4ec4e-09e4-4a0c-8e9f-ad65eaf84147" targetNamespace="http://schemas.microsoft.com/office/2006/metadata/properties" ma:root="true" ma:fieldsID="8f41d95216526846c998f8b12f00d030" ns2:_="" ns3:_="">
    <xsd:import namespace="69a13e59-5612-4ba7-a064-e0906c1ddf2b"/>
    <xsd:import namespace="20f4ec4e-09e4-4a0c-8e9f-ad65eaf841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a13e59-5612-4ba7-a064-e0906c1ddf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4ec4e-09e4-4a0c-8e9f-ad65eaf8414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D5CA60-93A7-439C-BEC2-80B9176825EC}"/>
</file>

<file path=customXml/itemProps2.xml><?xml version="1.0" encoding="utf-8"?>
<ds:datastoreItem xmlns:ds="http://schemas.openxmlformats.org/officeDocument/2006/customXml" ds:itemID="{F64C3009-5648-4322-9246-5BF1BFFCDD93}"/>
</file>

<file path=customXml/itemProps3.xml><?xml version="1.0" encoding="utf-8"?>
<ds:datastoreItem xmlns:ds="http://schemas.openxmlformats.org/officeDocument/2006/customXml" ds:itemID="{632E07FF-9EEC-4207-8DC7-979EBEBD84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Paniagua Tejo, M Teresa</dc:creator>
  <cp:keywords/>
  <dc:description/>
  <cp:lastModifiedBy>Saenz Heras, Arturo</cp:lastModifiedBy>
  <cp:revision/>
  <dcterms:created xsi:type="dcterms:W3CDTF">2019-10-15T11:00:07Z</dcterms:created>
  <dcterms:modified xsi:type="dcterms:W3CDTF">2026-07-20T11:11:21Z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0x010100F441A4CB699CC34D9F140CF77D555F80</vt:lpwstr>
  </property>
</Properties>
</file>