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3\WEB 30092023\"/>
    </mc:Choice>
  </mc:AlternateContent>
  <xr:revisionPtr revIDLastSave="0" documentId="13_ncr:1_{47D9ED73-546D-4EE3-9F76-907A0179FBC9}" xr6:coauthVersionLast="47" xr6:coauthVersionMax="47" xr10:uidLastSave="{00000000-0000-0000-0000-000000000000}"/>
  <bookViews>
    <workbookView xWindow="-120" yWindow="-120" windowWidth="24615" windowHeight="1539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<sst xmlns="http://schemas.openxmlformats.org/spreadsheetml/2006/main" count="90" uniqueCount="34">
  <si>
    <t>Tipo Cita</t>
  </si>
  <si>
    <t>TAC</t>
  </si>
  <si>
    <t>2 (Aplaz. voluntario)</t>
  </si>
  <si>
    <t>3 (Aplaz. clinico)</t>
  </si>
  <si>
    <t>Tipo Prestación</t>
  </si>
  <si>
    <t>1 (LE Estructural)</t>
  </si>
  <si>
    <t>Castilla y León</t>
  </si>
  <si>
    <t>RESONANCIA MAGNÉTICA</t>
  </si>
  <si>
    <t>ECOGRAFÍA</t>
  </si>
  <si>
    <t>MAMOGRAFÍA</t>
  </si>
  <si>
    <t>CAU Burgos</t>
  </si>
  <si>
    <t>CA Ávila</t>
  </si>
  <si>
    <t>H Santos Reyes</t>
  </si>
  <si>
    <t>H Santiago Apóstol</t>
  </si>
  <si>
    <t>H El Bierzo</t>
  </si>
  <si>
    <t>CAU Salamanca</t>
  </si>
  <si>
    <t>CA Segovia</t>
  </si>
  <si>
    <t>CA Soria</t>
  </si>
  <si>
    <t>HURH Valladolid</t>
  </si>
  <si>
    <t>HCU Valladolid</t>
  </si>
  <si>
    <t>H Medina del Campo</t>
  </si>
  <si>
    <t>CA Zamora</t>
  </si>
  <si>
    <t>CAU Palencia</t>
  </si>
  <si>
    <t>CAU León</t>
  </si>
  <si>
    <t>TÉCNICAS DIAGNÓSTICAS</t>
  </si>
  <si>
    <t>CAU LEÓN</t>
  </si>
  <si>
    <t>CAU PALENCIA</t>
  </si>
  <si>
    <t>RESONANCIA MAGNETICA</t>
  </si>
  <si>
    <t>ECOGRAFIA</t>
  </si>
  <si>
    <t>MAMOGRAFIA</t>
  </si>
  <si>
    <t>Pacientes pendientes de Asignación  de Cita para una primera Técnica Diagnóstica</t>
  </si>
  <si>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30 de SEPTIEMBRE de 2023</t>
    </r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</si>
  <si>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30 de SEPTIEMBRE de 2023</t>
    </r>
  </si>
  <si>
    <t>A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</si>
</sst>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19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9" xfId="0" applyNumberFormat="1" applyFont="1" applyFill="1" applyBorder="1" applyAlignment="1">
      <alignment vertical="top"/>
    </xf>
    <xf numFmtId="3" fontId="20" fillId="34" borderId="18" xfId="0" quotePrefix="1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0" fontId="16" fillId="0" borderId="0" xfId="0" applyFont="1"/>
    <xf numFmtId="0" fontId="19" fillId="37" borderId="10" xfId="0" applyFont="1" applyFill="1" applyBorder="1" applyAlignment="1">
      <alignment horizontal="left" vertical="center" wrapText="1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31"/>
  <sheetViews>
    <sheetView showGridLines="0" tabSelected="1" zoomScale="85" zoomScaleNormal="85" workbookViewId="0">
      <selection activeCell="S14" sqref="S14"/>
    </sheetView>
  </sheetViews>
  <sheetFormatPr baseColWidth="10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  <col min="19" max="19" width="35.85546875" customWidth="1"/>
  </cols>
  <sheetData>
    <row r="1" spans="1:45" ht="36.75" customHeight="1" thickBot="1" x14ac:dyDescent="0.3">
      <c r="A1" s="52" t="s">
        <v>31</v>
      </c>
      <c r="B1" s="53"/>
      <c r="C1" s="13" t="s">
        <v>11</v>
      </c>
      <c r="D1" s="13" t="s">
        <v>10</v>
      </c>
      <c r="E1" s="13" t="s">
        <v>13</v>
      </c>
      <c r="F1" s="13" t="s">
        <v>12</v>
      </c>
      <c r="G1" s="13" t="s">
        <v>14</v>
      </c>
      <c r="H1" s="13" t="s">
        <v>23</v>
      </c>
      <c r="I1" s="13" t="s">
        <v>22</v>
      </c>
      <c r="J1" s="13" t="s">
        <v>15</v>
      </c>
      <c r="K1" s="13" t="s">
        <v>16</v>
      </c>
      <c r="L1" s="13" t="s">
        <v>17</v>
      </c>
      <c r="M1" s="13" t="s">
        <v>18</v>
      </c>
      <c r="N1" s="13" t="s">
        <v>20</v>
      </c>
      <c r="O1" s="13" t="s">
        <v>19</v>
      </c>
      <c r="P1" s="13" t="s">
        <v>21</v>
      </c>
      <c r="Q1" s="13" t="s">
        <v>6</v>
      </c>
    </row>
    <row r="2" spans="1:45" s="2" customFormat="1" ht="24" customHeight="1" x14ac:dyDescent="0.25">
      <c r="A2" s="11" t="s">
        <v>4</v>
      </c>
      <c r="B2" s="12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x14ac:dyDescent="0.25">
      <c r="A3" s="55" t="s">
        <v>1</v>
      </c>
      <c r="B3" s="3" t="s">
        <v>5</v>
      </c>
      <c r="C3" s="36">
        <v>548</v>
      </c>
      <c r="D3" s="36">
        <v>417</v>
      </c>
      <c r="E3" s="36">
        <v>412</v>
      </c>
      <c r="F3" s="36">
        <v>31</v>
      </c>
      <c r="G3" s="36">
        <v>27</v>
      </c>
      <c r="H3" s="36">
        <v>152</v>
      </c>
      <c r="I3" s="36">
        <v>494</v>
      </c>
      <c r="J3" s="36">
        <v>67</v>
      </c>
      <c r="K3" s="47"/>
      <c r="L3" s="36">
        <v>195</v>
      </c>
      <c r="M3" s="36">
        <v>9</v>
      </c>
      <c r="N3" s="39"/>
      <c r="O3" s="36">
        <v>564</v>
      </c>
      <c r="P3" s="36">
        <v>340</v>
      </c>
      <c r="Q3" s="39">
        <f>SUM(C3:P3)</f>
        <v>3256</v>
      </c>
    </row>
    <row r="4" spans="1:45" x14ac:dyDescent="0.25">
      <c r="A4" s="55"/>
      <c r="B4" s="3" t="s">
        <v>2</v>
      </c>
      <c r="C4" s="36">
        <v>61</v>
      </c>
      <c r="D4" s="36">
        <v>148</v>
      </c>
      <c r="E4" s="36">
        <v>13</v>
      </c>
      <c r="F4" s="36">
        <v>4</v>
      </c>
      <c r="G4" s="36">
        <v>12</v>
      </c>
      <c r="H4" s="36">
        <v>435</v>
      </c>
      <c r="I4" s="36">
        <v>19</v>
      </c>
      <c r="J4" s="36">
        <v>8</v>
      </c>
      <c r="K4" s="47"/>
      <c r="L4" s="36">
        <v>6</v>
      </c>
      <c r="M4" s="36">
        <v>1829</v>
      </c>
      <c r="N4" s="36">
        <v>5</v>
      </c>
      <c r="O4" s="36">
        <v>22</v>
      </c>
      <c r="P4" s="36">
        <v>91</v>
      </c>
      <c r="Q4" s="39">
        <f t="shared" ref="Q4:Q14" si="0">SUM(C4:P4)</f>
        <v>2653</v>
      </c>
    </row>
    <row r="5" spans="1:45" x14ac:dyDescent="0.25">
      <c r="A5" s="55"/>
      <c r="B5" s="3" t="s">
        <v>3</v>
      </c>
      <c r="C5" s="36">
        <v>256</v>
      </c>
      <c r="D5" s="36">
        <v>107</v>
      </c>
      <c r="E5" s="36">
        <v>92</v>
      </c>
      <c r="F5" s="36">
        <v>179</v>
      </c>
      <c r="G5" s="36">
        <v>567</v>
      </c>
      <c r="H5" s="36">
        <v>609</v>
      </c>
      <c r="I5" s="36">
        <v>46</v>
      </c>
      <c r="J5" s="36">
        <v>283</v>
      </c>
      <c r="K5" s="36">
        <v>1</v>
      </c>
      <c r="L5" s="36">
        <v>19</v>
      </c>
      <c r="M5" s="36">
        <v>1</v>
      </c>
      <c r="N5" s="36">
        <v>203</v>
      </c>
      <c r="O5" s="36">
        <v>268</v>
      </c>
      <c r="P5" s="36">
        <v>66</v>
      </c>
      <c r="Q5" s="39">
        <f t="shared" si="0"/>
        <v>2697</v>
      </c>
    </row>
    <row r="6" spans="1:45" x14ac:dyDescent="0.25">
      <c r="A6" s="56" t="s">
        <v>7</v>
      </c>
      <c r="B6" s="4" t="s">
        <v>5</v>
      </c>
      <c r="C6" s="42">
        <v>684</v>
      </c>
      <c r="D6" s="37">
        <v>4</v>
      </c>
      <c r="E6" s="42"/>
      <c r="F6" s="42"/>
      <c r="G6" s="37">
        <v>74</v>
      </c>
      <c r="H6" s="37">
        <v>386</v>
      </c>
      <c r="I6" s="37">
        <v>258</v>
      </c>
      <c r="J6" s="37">
        <v>442</v>
      </c>
      <c r="K6" s="42"/>
      <c r="L6" s="37">
        <v>72</v>
      </c>
      <c r="M6" s="37">
        <v>61</v>
      </c>
      <c r="N6" s="42"/>
      <c r="O6" s="37">
        <v>162</v>
      </c>
      <c r="P6" s="37">
        <v>91</v>
      </c>
      <c r="Q6" s="41">
        <f t="shared" si="0"/>
        <v>2234</v>
      </c>
    </row>
    <row r="7" spans="1:45" x14ac:dyDescent="0.25">
      <c r="A7" s="56"/>
      <c r="B7" s="4" t="s">
        <v>2</v>
      </c>
      <c r="C7" s="48">
        <v>14</v>
      </c>
      <c r="D7" s="37">
        <v>13</v>
      </c>
      <c r="E7" s="42"/>
      <c r="F7" s="42"/>
      <c r="G7" s="37">
        <v>6</v>
      </c>
      <c r="H7" s="37">
        <v>443</v>
      </c>
      <c r="I7" s="37">
        <v>7</v>
      </c>
      <c r="J7" s="37">
        <v>22</v>
      </c>
      <c r="K7" s="42"/>
      <c r="L7" s="37">
        <v>11</v>
      </c>
      <c r="M7" s="37">
        <v>1927</v>
      </c>
      <c r="N7" s="42"/>
      <c r="O7" s="37">
        <v>47</v>
      </c>
      <c r="P7" s="37">
        <v>5</v>
      </c>
      <c r="Q7" s="41">
        <f t="shared" si="0"/>
        <v>2495</v>
      </c>
    </row>
    <row r="8" spans="1:45" x14ac:dyDescent="0.25">
      <c r="A8" s="56"/>
      <c r="B8" s="4" t="s">
        <v>3</v>
      </c>
      <c r="C8" s="37">
        <v>123</v>
      </c>
      <c r="D8" s="37">
        <v>493</v>
      </c>
      <c r="E8" s="42"/>
      <c r="F8" s="42"/>
      <c r="G8" s="37">
        <v>474</v>
      </c>
      <c r="H8" s="37">
        <v>2313</v>
      </c>
      <c r="I8" s="37">
        <v>5</v>
      </c>
      <c r="J8" s="37">
        <v>234</v>
      </c>
      <c r="K8" s="37">
        <v>1</v>
      </c>
      <c r="L8" s="37">
        <v>4</v>
      </c>
      <c r="M8" s="37">
        <v>81</v>
      </c>
      <c r="N8" s="42"/>
      <c r="O8" s="37">
        <v>4064</v>
      </c>
      <c r="P8" s="37">
        <v>190</v>
      </c>
      <c r="Q8" s="41">
        <f t="shared" si="0"/>
        <v>7982</v>
      </c>
    </row>
    <row r="9" spans="1:45" x14ac:dyDescent="0.25">
      <c r="A9" s="50" t="s">
        <v>8</v>
      </c>
      <c r="B9" s="5" t="s">
        <v>5</v>
      </c>
      <c r="C9" s="38">
        <v>2622</v>
      </c>
      <c r="D9" s="38">
        <v>1717</v>
      </c>
      <c r="E9" s="38">
        <v>794</v>
      </c>
      <c r="F9" s="38">
        <v>74</v>
      </c>
      <c r="G9" s="38">
        <v>70</v>
      </c>
      <c r="H9" s="38">
        <v>301</v>
      </c>
      <c r="I9" s="38">
        <v>229</v>
      </c>
      <c r="J9" s="38">
        <v>798</v>
      </c>
      <c r="K9" s="38">
        <v>370</v>
      </c>
      <c r="L9" s="38">
        <v>1490</v>
      </c>
      <c r="M9" s="38">
        <v>1498</v>
      </c>
      <c r="N9" s="38">
        <v>66</v>
      </c>
      <c r="O9" s="38">
        <v>1165</v>
      </c>
      <c r="P9" s="38">
        <v>304</v>
      </c>
      <c r="Q9" s="43">
        <f t="shared" si="0"/>
        <v>11498</v>
      </c>
    </row>
    <row r="10" spans="1:45" x14ac:dyDescent="0.25">
      <c r="A10" s="50"/>
      <c r="B10" s="5" t="s">
        <v>2</v>
      </c>
      <c r="C10" s="38">
        <v>266</v>
      </c>
      <c r="D10" s="38">
        <v>327</v>
      </c>
      <c r="E10" s="38">
        <v>26</v>
      </c>
      <c r="F10" s="38">
        <v>112</v>
      </c>
      <c r="G10" s="38">
        <v>7</v>
      </c>
      <c r="H10" s="38">
        <v>806</v>
      </c>
      <c r="I10" s="38">
        <v>90</v>
      </c>
      <c r="J10" s="38">
        <v>43</v>
      </c>
      <c r="K10" s="38">
        <v>11</v>
      </c>
      <c r="L10" s="38">
        <v>8</v>
      </c>
      <c r="M10" s="38">
        <v>672</v>
      </c>
      <c r="N10" s="38">
        <v>2</v>
      </c>
      <c r="O10" s="38">
        <v>63</v>
      </c>
      <c r="P10" s="38">
        <v>220</v>
      </c>
      <c r="Q10" s="43">
        <f t="shared" si="0"/>
        <v>2653</v>
      </c>
    </row>
    <row r="11" spans="1:45" x14ac:dyDescent="0.25">
      <c r="A11" s="50"/>
      <c r="B11" s="5" t="s">
        <v>3</v>
      </c>
      <c r="C11" s="38">
        <v>375</v>
      </c>
      <c r="D11" s="38">
        <v>304</v>
      </c>
      <c r="E11" s="38">
        <v>239</v>
      </c>
      <c r="F11" s="38">
        <v>849</v>
      </c>
      <c r="G11" s="38">
        <v>597</v>
      </c>
      <c r="H11" s="38">
        <v>2699</v>
      </c>
      <c r="I11" s="38">
        <v>1432</v>
      </c>
      <c r="J11" s="38">
        <v>335</v>
      </c>
      <c r="K11" s="38">
        <v>9</v>
      </c>
      <c r="L11" s="38">
        <v>110</v>
      </c>
      <c r="M11" s="38">
        <v>92</v>
      </c>
      <c r="N11" s="38">
        <v>164</v>
      </c>
      <c r="O11" s="38">
        <v>451</v>
      </c>
      <c r="P11" s="38">
        <v>360</v>
      </c>
      <c r="Q11" s="43">
        <f t="shared" si="0"/>
        <v>8016</v>
      </c>
    </row>
    <row r="12" spans="1:45" x14ac:dyDescent="0.25">
      <c r="A12" s="51" t="s">
        <v>9</v>
      </c>
      <c r="B12" s="6" t="s">
        <v>5</v>
      </c>
      <c r="C12" s="32">
        <v>294</v>
      </c>
      <c r="D12" s="32">
        <v>21</v>
      </c>
      <c r="E12" s="32">
        <v>63</v>
      </c>
      <c r="F12" s="32">
        <v>8</v>
      </c>
      <c r="G12" s="32"/>
      <c r="H12" s="32">
        <v>13</v>
      </c>
      <c r="I12" s="32">
        <v>7</v>
      </c>
      <c r="J12" s="32">
        <v>22</v>
      </c>
      <c r="K12" s="32">
        <v>15</v>
      </c>
      <c r="L12" s="32">
        <v>3</v>
      </c>
      <c r="M12" s="32">
        <v>181</v>
      </c>
      <c r="N12" s="32"/>
      <c r="O12" s="32">
        <v>155</v>
      </c>
      <c r="P12" s="32">
        <v>25</v>
      </c>
      <c r="Q12" s="33">
        <f t="shared" si="0"/>
        <v>807</v>
      </c>
    </row>
    <row r="13" spans="1:45" x14ac:dyDescent="0.25">
      <c r="A13" s="51"/>
      <c r="B13" s="6" t="s">
        <v>2</v>
      </c>
      <c r="C13" s="32">
        <v>28</v>
      </c>
      <c r="D13" s="32">
        <v>14</v>
      </c>
      <c r="E13" s="32">
        <v>1</v>
      </c>
      <c r="F13" s="32"/>
      <c r="G13" s="32">
        <v>1</v>
      </c>
      <c r="H13" s="32">
        <v>23</v>
      </c>
      <c r="I13" s="32">
        <v>5</v>
      </c>
      <c r="J13" s="32">
        <v>2</v>
      </c>
      <c r="K13" s="32">
        <v>2</v>
      </c>
      <c r="L13" s="32">
        <v>1</v>
      </c>
      <c r="M13" s="32">
        <v>36</v>
      </c>
      <c r="N13" s="32"/>
      <c r="O13" s="32">
        <v>6</v>
      </c>
      <c r="P13" s="32">
        <v>1</v>
      </c>
      <c r="Q13" s="33">
        <f t="shared" si="0"/>
        <v>120</v>
      </c>
    </row>
    <row r="14" spans="1:45" ht="15.75" thickBot="1" x14ac:dyDescent="0.3">
      <c r="A14" s="51"/>
      <c r="B14" s="6" t="s">
        <v>3</v>
      </c>
      <c r="C14" s="34">
        <v>139</v>
      </c>
      <c r="D14" s="34">
        <v>26</v>
      </c>
      <c r="E14" s="34">
        <v>14</v>
      </c>
      <c r="F14" s="34">
        <v>40</v>
      </c>
      <c r="G14" s="34">
        <v>46</v>
      </c>
      <c r="H14" s="34">
        <v>149</v>
      </c>
      <c r="I14" s="34">
        <v>17</v>
      </c>
      <c r="J14" s="34">
        <v>25</v>
      </c>
      <c r="K14" s="34"/>
      <c r="L14" s="34">
        <v>4</v>
      </c>
      <c r="M14" s="34">
        <v>2</v>
      </c>
      <c r="N14" s="34">
        <v>34</v>
      </c>
      <c r="O14" s="34">
        <v>10</v>
      </c>
      <c r="P14" s="34">
        <v>17</v>
      </c>
      <c r="Q14" s="35">
        <f t="shared" si="0"/>
        <v>523</v>
      </c>
    </row>
    <row r="15" spans="1:45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45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52" t="s">
        <v>32</v>
      </c>
      <c r="B17" s="54"/>
      <c r="C17" s="13" t="s">
        <v>11</v>
      </c>
      <c r="D17" s="13" t="s">
        <v>10</v>
      </c>
      <c r="E17" s="13" t="s">
        <v>13</v>
      </c>
      <c r="F17" s="13" t="s">
        <v>12</v>
      </c>
      <c r="G17" s="13" t="s">
        <v>14</v>
      </c>
      <c r="H17" s="13" t="s">
        <v>23</v>
      </c>
      <c r="I17" s="13" t="s">
        <v>22</v>
      </c>
      <c r="J17" s="13" t="s">
        <v>15</v>
      </c>
      <c r="K17" s="13" t="s">
        <v>16</v>
      </c>
      <c r="L17" s="13" t="s">
        <v>17</v>
      </c>
      <c r="M17" s="13" t="s">
        <v>18</v>
      </c>
      <c r="N17" s="13" t="s">
        <v>20</v>
      </c>
      <c r="O17" s="13" t="s">
        <v>19</v>
      </c>
      <c r="P17" s="13" t="s">
        <v>21</v>
      </c>
      <c r="Q17" s="13" t="s">
        <v>6</v>
      </c>
    </row>
    <row r="18" spans="1:17" ht="26.25" customHeight="1" x14ac:dyDescent="0.25">
      <c r="A18" s="11" t="s">
        <v>4</v>
      </c>
      <c r="B18" s="12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55" t="s">
        <v>1</v>
      </c>
      <c r="B19" s="7" t="s">
        <v>5</v>
      </c>
      <c r="C19" s="39">
        <v>106.05109489051095</v>
      </c>
      <c r="D19" s="39">
        <v>54.484412470023983</v>
      </c>
      <c r="E19" s="39">
        <v>80.774271844660191</v>
      </c>
      <c r="F19" s="39">
        <v>97.483870967741936</v>
      </c>
      <c r="G19" s="39">
        <v>67.259259259259252</v>
      </c>
      <c r="H19" s="39">
        <v>59.131578947368418</v>
      </c>
      <c r="I19" s="39">
        <v>100.12145748987854</v>
      </c>
      <c r="J19" s="39">
        <v>26.552238805970148</v>
      </c>
      <c r="K19" s="39"/>
      <c r="L19" s="39">
        <v>85.748717948717953</v>
      </c>
      <c r="M19" s="39">
        <v>49.555555555555557</v>
      </c>
      <c r="N19" s="39"/>
      <c r="O19" s="39">
        <v>44.294326241134755</v>
      </c>
      <c r="P19" s="39">
        <v>70.688235294117646</v>
      </c>
      <c r="Q19" s="39">
        <v>75.357186732186733</v>
      </c>
    </row>
    <row r="20" spans="1:17" x14ac:dyDescent="0.25">
      <c r="A20" s="55"/>
      <c r="B20" s="7" t="s">
        <v>2</v>
      </c>
      <c r="C20" s="36">
        <v>124.26229508196721</v>
      </c>
      <c r="D20" s="36">
        <v>79.236486486486484</v>
      </c>
      <c r="E20" s="36">
        <v>105.84615384615384</v>
      </c>
      <c r="F20" s="36">
        <v>119.25</v>
      </c>
      <c r="G20" s="36">
        <v>126.75</v>
      </c>
      <c r="H20" s="36">
        <v>29.83410138248848</v>
      </c>
      <c r="I20" s="36">
        <v>89.21052631578948</v>
      </c>
      <c r="J20" s="36">
        <v>35.625</v>
      </c>
      <c r="K20" s="36"/>
      <c r="L20" s="36">
        <v>97.833333333333329</v>
      </c>
      <c r="M20" s="36">
        <v>86.292509568069988</v>
      </c>
      <c r="N20" s="36">
        <v>109</v>
      </c>
      <c r="O20" s="36">
        <v>80.181818181818187</v>
      </c>
      <c r="P20" s="36">
        <v>90.670329670329664</v>
      </c>
      <c r="Q20" s="36">
        <v>77.89781297134239</v>
      </c>
    </row>
    <row r="21" spans="1:17" x14ac:dyDescent="0.25">
      <c r="A21" s="55"/>
      <c r="B21" s="7" t="s">
        <v>3</v>
      </c>
      <c r="C21" s="36">
        <v>83.64453125</v>
      </c>
      <c r="D21" s="36">
        <v>103.71962616822429</v>
      </c>
      <c r="E21" s="36">
        <v>136.7391304347826</v>
      </c>
      <c r="F21" s="36">
        <v>94.703910614525142</v>
      </c>
      <c r="G21" s="36">
        <v>71.176366843033506</v>
      </c>
      <c r="H21" s="36">
        <v>53.013136288998361</v>
      </c>
      <c r="I21" s="36">
        <v>132.78260869565219</v>
      </c>
      <c r="J21" s="36">
        <v>57.385159010600709</v>
      </c>
      <c r="K21" s="36">
        <v>30</v>
      </c>
      <c r="L21" s="36">
        <v>101.89473684210526</v>
      </c>
      <c r="M21" s="36">
        <v>325</v>
      </c>
      <c r="N21" s="36">
        <v>73.290640394088669</v>
      </c>
      <c r="O21" s="36">
        <v>16.421641791044777</v>
      </c>
      <c r="P21" s="36">
        <v>67.590909090909093</v>
      </c>
      <c r="Q21" s="36">
        <v>67.876900259547639</v>
      </c>
    </row>
    <row r="22" spans="1:17" ht="15" customHeight="1" x14ac:dyDescent="0.25">
      <c r="A22" s="56" t="s">
        <v>7</v>
      </c>
      <c r="B22" s="8" t="s">
        <v>5</v>
      </c>
      <c r="C22" s="40">
        <v>73.788011695906434</v>
      </c>
      <c r="D22" s="41">
        <v>37.75</v>
      </c>
      <c r="E22" s="42"/>
      <c r="F22" s="42"/>
      <c r="G22" s="41">
        <v>108.14864864864865</v>
      </c>
      <c r="H22" s="41">
        <v>147.31606217616581</v>
      </c>
      <c r="I22" s="41">
        <v>53.003875968992247</v>
      </c>
      <c r="J22" s="41">
        <v>103.5</v>
      </c>
      <c r="K22" s="42"/>
      <c r="L22" s="41">
        <v>28.458333333333332</v>
      </c>
      <c r="M22" s="41">
        <v>76.393442622950815</v>
      </c>
      <c r="N22" s="42"/>
      <c r="O22" s="41">
        <v>106.57407407407408</v>
      </c>
      <c r="P22" s="41">
        <v>61.956043956043956</v>
      </c>
      <c r="Q22" s="41">
        <v>91.550134288272162</v>
      </c>
    </row>
    <row r="23" spans="1:17" x14ac:dyDescent="0.25">
      <c r="A23" s="56"/>
      <c r="B23" s="8" t="s">
        <v>2</v>
      </c>
      <c r="C23" s="37">
        <v>89.071428571428569</v>
      </c>
      <c r="D23" s="37">
        <v>299.38461538461536</v>
      </c>
      <c r="E23" s="42"/>
      <c r="F23" s="42"/>
      <c r="G23" s="42">
        <v>226.16666666666666</v>
      </c>
      <c r="H23" s="37">
        <v>190.41986455981942</v>
      </c>
      <c r="I23" s="37">
        <v>43.714285714285715</v>
      </c>
      <c r="J23" s="42">
        <v>340.45454545454544</v>
      </c>
      <c r="K23" s="42"/>
      <c r="L23" s="37">
        <v>35</v>
      </c>
      <c r="M23" s="37">
        <v>80.20186818889465</v>
      </c>
      <c r="N23" s="42"/>
      <c r="O23" s="37">
        <v>35.276595744680854</v>
      </c>
      <c r="P23" s="37">
        <v>113.8</v>
      </c>
      <c r="Q23" s="37">
        <v>102.52865731462926</v>
      </c>
    </row>
    <row r="24" spans="1:17" x14ac:dyDescent="0.25">
      <c r="A24" s="56"/>
      <c r="B24" s="8" t="s">
        <v>3</v>
      </c>
      <c r="C24" s="37">
        <v>188.15447154471545</v>
      </c>
      <c r="D24" s="37">
        <v>191.43407707910751</v>
      </c>
      <c r="E24" s="42"/>
      <c r="F24" s="42"/>
      <c r="G24" s="37">
        <v>81.542194092827003</v>
      </c>
      <c r="H24" s="37">
        <v>105.80147377546598</v>
      </c>
      <c r="I24" s="37">
        <v>64.8</v>
      </c>
      <c r="J24" s="37">
        <v>156.31196581196582</v>
      </c>
      <c r="K24" s="37">
        <v>51</v>
      </c>
      <c r="L24" s="37">
        <v>249.5</v>
      </c>
      <c r="M24" s="37">
        <v>111.88888888888889</v>
      </c>
      <c r="N24" s="42"/>
      <c r="O24" s="37">
        <v>183.54970472440945</v>
      </c>
      <c r="P24" s="37">
        <v>158.47368421052633</v>
      </c>
      <c r="Q24" s="37">
        <v>153.37562688064193</v>
      </c>
    </row>
    <row r="25" spans="1:17" x14ac:dyDescent="0.25">
      <c r="A25" s="50" t="s">
        <v>8</v>
      </c>
      <c r="B25" s="9" t="s">
        <v>5</v>
      </c>
      <c r="C25" s="43">
        <v>93.11327231121281</v>
      </c>
      <c r="D25" s="43">
        <v>74.60570762958649</v>
      </c>
      <c r="E25" s="43">
        <v>100.89546599496222</v>
      </c>
      <c r="F25" s="43">
        <v>50.270270270270274</v>
      </c>
      <c r="G25" s="43">
        <v>199.5</v>
      </c>
      <c r="H25" s="43">
        <v>102.80398671096346</v>
      </c>
      <c r="I25" s="43">
        <v>43.061135371179041</v>
      </c>
      <c r="J25" s="43">
        <v>192.67919799498748</v>
      </c>
      <c r="K25" s="43">
        <v>22.681081081081082</v>
      </c>
      <c r="L25" s="43">
        <v>197.69261744966443</v>
      </c>
      <c r="M25" s="43">
        <v>50.347797062750331</v>
      </c>
      <c r="N25" s="43">
        <v>465.28787878787881</v>
      </c>
      <c r="O25" s="43">
        <v>150.99742489270386</v>
      </c>
      <c r="P25" s="43">
        <v>144.80921052631578</v>
      </c>
      <c r="Q25" s="43">
        <v>112.50808836319359</v>
      </c>
    </row>
    <row r="26" spans="1:17" x14ac:dyDescent="0.25">
      <c r="A26" s="50"/>
      <c r="B26" s="9" t="s">
        <v>2</v>
      </c>
      <c r="C26" s="38">
        <v>128.46616541353384</v>
      </c>
      <c r="D26" s="38">
        <v>129.25688073394497</v>
      </c>
      <c r="E26" s="38">
        <v>138.92307692307693</v>
      </c>
      <c r="F26" s="38">
        <v>94.053571428571431</v>
      </c>
      <c r="G26" s="38">
        <v>244.57142857142858</v>
      </c>
      <c r="H26" s="38">
        <v>102.03846153846153</v>
      </c>
      <c r="I26" s="38">
        <v>147.6</v>
      </c>
      <c r="J26" s="38">
        <v>165.46511627906978</v>
      </c>
      <c r="K26" s="38">
        <v>33.090909090909093</v>
      </c>
      <c r="L26" s="38">
        <v>255</v>
      </c>
      <c r="M26" s="38">
        <v>81.901785714285708</v>
      </c>
      <c r="N26" s="38">
        <v>187.5</v>
      </c>
      <c r="O26" s="38">
        <v>185.8095238095238</v>
      </c>
      <c r="P26" s="38">
        <v>101</v>
      </c>
      <c r="Q26" s="38">
        <v>108.05955522050509</v>
      </c>
    </row>
    <row r="27" spans="1:17" x14ac:dyDescent="0.25">
      <c r="A27" s="50"/>
      <c r="B27" s="9" t="s">
        <v>3</v>
      </c>
      <c r="C27" s="38">
        <v>158.13333333333333</v>
      </c>
      <c r="D27" s="38">
        <v>103.64144736842105</v>
      </c>
      <c r="E27" s="38">
        <v>158.23012552301256</v>
      </c>
      <c r="F27" s="38">
        <v>122.53356890459364</v>
      </c>
      <c r="G27" s="38">
        <v>123.44388609715243</v>
      </c>
      <c r="H27" s="38">
        <v>121.52797332345312</v>
      </c>
      <c r="I27" s="38">
        <v>148.34916201117318</v>
      </c>
      <c r="J27" s="38">
        <v>257.89253731343285</v>
      </c>
      <c r="K27" s="38">
        <v>37.444444444444443</v>
      </c>
      <c r="L27" s="38">
        <v>269.70909090909089</v>
      </c>
      <c r="M27" s="38">
        <v>113.3804347826087</v>
      </c>
      <c r="N27" s="38">
        <v>442.82926829268291</v>
      </c>
      <c r="O27" s="38">
        <v>161.94456762749445</v>
      </c>
      <c r="P27" s="38">
        <v>144.47222222222223</v>
      </c>
      <c r="Q27" s="38">
        <v>146.11926147704591</v>
      </c>
    </row>
    <row r="28" spans="1:17" x14ac:dyDescent="0.25">
      <c r="A28" s="51" t="s">
        <v>9</v>
      </c>
      <c r="B28" s="10" t="s">
        <v>5</v>
      </c>
      <c r="C28" s="44">
        <v>159.41156462585033</v>
      </c>
      <c r="D28" s="44">
        <v>21.19047619047619</v>
      </c>
      <c r="E28" s="44">
        <v>140.85714285714286</v>
      </c>
      <c r="F28" s="44">
        <v>21.625</v>
      </c>
      <c r="G28" s="32"/>
      <c r="H28" s="44">
        <v>73.07692307692308</v>
      </c>
      <c r="I28" s="44">
        <v>204.85714285714286</v>
      </c>
      <c r="J28" s="44">
        <v>80</v>
      </c>
      <c r="K28" s="44">
        <v>32.06666666666667</v>
      </c>
      <c r="L28" s="32">
        <v>6.666666666666667</v>
      </c>
      <c r="M28" s="44">
        <v>69.502762430939228</v>
      </c>
      <c r="N28" s="32"/>
      <c r="O28" s="44">
        <v>118.23225806451613</v>
      </c>
      <c r="P28" s="44">
        <v>60.96</v>
      </c>
      <c r="Q28" s="44">
        <v>115.77942998760842</v>
      </c>
    </row>
    <row r="29" spans="1:17" x14ac:dyDescent="0.25">
      <c r="A29" s="51"/>
      <c r="B29" s="10" t="s">
        <v>2</v>
      </c>
      <c r="C29" s="45">
        <v>180.89285714285714</v>
      </c>
      <c r="D29" s="45">
        <v>47.142857142857146</v>
      </c>
      <c r="E29" s="45">
        <v>103</v>
      </c>
      <c r="F29" s="32"/>
      <c r="G29" s="32">
        <v>131</v>
      </c>
      <c r="H29" s="45">
        <v>108.04347826086956</v>
      </c>
      <c r="I29" s="45">
        <v>190.8</v>
      </c>
      <c r="J29" s="32">
        <v>492</v>
      </c>
      <c r="K29" s="32">
        <v>196</v>
      </c>
      <c r="L29" s="32">
        <v>11</v>
      </c>
      <c r="M29" s="45">
        <v>106.55555555555556</v>
      </c>
      <c r="N29" s="32"/>
      <c r="O29" s="45">
        <v>219.5</v>
      </c>
      <c r="P29" s="45">
        <v>2</v>
      </c>
      <c r="Q29" s="45">
        <v>132.83333333333334</v>
      </c>
    </row>
    <row r="30" spans="1:17" ht="15.75" thickBot="1" x14ac:dyDescent="0.3">
      <c r="A30" s="51"/>
      <c r="B30" s="10" t="s">
        <v>3</v>
      </c>
      <c r="C30" s="46">
        <v>133.26618705035972</v>
      </c>
      <c r="D30" s="46">
        <v>40.07692307692308</v>
      </c>
      <c r="E30" s="46">
        <v>215.5</v>
      </c>
      <c r="F30" s="46">
        <v>65.825000000000003</v>
      </c>
      <c r="G30" s="46">
        <v>53.586956521739133</v>
      </c>
      <c r="H30" s="46">
        <v>188.76510067114094</v>
      </c>
      <c r="I30" s="46">
        <v>158.70588235294119</v>
      </c>
      <c r="J30" s="46">
        <v>224.64</v>
      </c>
      <c r="K30" s="34"/>
      <c r="L30" s="34">
        <v>95.25</v>
      </c>
      <c r="M30" s="46">
        <v>82.5</v>
      </c>
      <c r="N30" s="46">
        <v>265.94117647058823</v>
      </c>
      <c r="O30" s="46">
        <v>17.600000000000001</v>
      </c>
      <c r="P30" s="46">
        <v>57.352941176470587</v>
      </c>
      <c r="Q30" s="46">
        <v>143.13575525812618</v>
      </c>
    </row>
    <row r="31" spans="1:17" x14ac:dyDescent="0.25">
      <c r="A31" s="1"/>
      <c r="Q31" s="49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I5" sqref="I5:I8"/>
    </sheetView>
  </sheetViews>
  <sheetFormatPr baseColWidth="10" defaultRowHeight="15" x14ac:dyDescent="0.25"/>
  <cols>
    <col min="1" max="1" width="22.5703125" customWidth="1"/>
  </cols>
  <sheetData>
    <row r="1" spans="1:16" ht="18.75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24</v>
      </c>
      <c r="B4" s="17" t="s">
        <v>11</v>
      </c>
      <c r="C4" s="17" t="s">
        <v>10</v>
      </c>
      <c r="D4" s="17" t="s">
        <v>13</v>
      </c>
      <c r="E4" s="17" t="s">
        <v>12</v>
      </c>
      <c r="F4" s="17" t="s">
        <v>14</v>
      </c>
      <c r="G4" s="17" t="s">
        <v>25</v>
      </c>
      <c r="H4" s="17" t="s">
        <v>26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20</v>
      </c>
      <c r="N4" s="17" t="s">
        <v>19</v>
      </c>
      <c r="O4" s="17" t="s">
        <v>21</v>
      </c>
      <c r="P4" s="18" t="s">
        <v>6</v>
      </c>
    </row>
    <row r="5" spans="1:16" x14ac:dyDescent="0.25">
      <c r="A5" s="21" t="s">
        <v>1</v>
      </c>
      <c r="B5" s="22"/>
      <c r="C5" s="22"/>
      <c r="D5" s="22"/>
      <c r="E5" s="22">
        <v>38</v>
      </c>
      <c r="F5" s="22">
        <v>13</v>
      </c>
      <c r="G5" s="22"/>
      <c r="H5" s="22">
        <v>368</v>
      </c>
      <c r="I5" s="22">
        <v>697</v>
      </c>
      <c r="J5" s="22"/>
      <c r="K5" s="22">
        <v>85</v>
      </c>
      <c r="L5" s="22">
        <v>2</v>
      </c>
      <c r="M5" s="28">
        <v>176</v>
      </c>
      <c r="N5" s="22">
        <v>10</v>
      </c>
      <c r="O5" s="22">
        <v>593</v>
      </c>
      <c r="P5" s="23">
        <f>SUM(B5:O5)</f>
        <v>1982</v>
      </c>
    </row>
    <row r="6" spans="1:16" x14ac:dyDescent="0.25">
      <c r="A6" s="24" t="s">
        <v>27</v>
      </c>
      <c r="B6" s="25"/>
      <c r="C6" s="25"/>
      <c r="D6" s="25"/>
      <c r="E6" s="25"/>
      <c r="F6" s="25">
        <v>502</v>
      </c>
      <c r="G6" s="25"/>
      <c r="H6" s="25">
        <v>163</v>
      </c>
      <c r="I6" s="25">
        <v>3500</v>
      </c>
      <c r="J6" s="25"/>
      <c r="K6" s="25">
        <v>52</v>
      </c>
      <c r="L6" s="25">
        <v>14</v>
      </c>
      <c r="M6" s="31"/>
      <c r="N6" s="25">
        <v>69</v>
      </c>
      <c r="O6" s="25">
        <v>1117</v>
      </c>
      <c r="P6" s="23">
        <f t="shared" ref="P6:P8" si="0">SUM(B6:O6)</f>
        <v>5417</v>
      </c>
    </row>
    <row r="7" spans="1:16" x14ac:dyDescent="0.25">
      <c r="A7" s="24" t="s">
        <v>28</v>
      </c>
      <c r="B7" s="25"/>
      <c r="C7" s="25">
        <v>16</v>
      </c>
      <c r="D7" s="25">
        <v>3</v>
      </c>
      <c r="E7" s="25">
        <v>57</v>
      </c>
      <c r="F7" s="25">
        <v>3342</v>
      </c>
      <c r="G7" s="25"/>
      <c r="H7" s="25">
        <v>800</v>
      </c>
      <c r="I7" s="25">
        <v>8705</v>
      </c>
      <c r="J7" s="25">
        <v>2</v>
      </c>
      <c r="K7" s="25">
        <v>131</v>
      </c>
      <c r="L7" s="25">
        <v>1</v>
      </c>
      <c r="M7" s="29">
        <v>2182</v>
      </c>
      <c r="N7" s="25">
        <v>1327</v>
      </c>
      <c r="O7" s="25">
        <v>1869</v>
      </c>
      <c r="P7" s="23">
        <f t="shared" si="0"/>
        <v>18435</v>
      </c>
    </row>
    <row r="8" spans="1:16" x14ac:dyDescent="0.25">
      <c r="A8" s="26" t="s">
        <v>29</v>
      </c>
      <c r="B8" s="27"/>
      <c r="C8" s="27"/>
      <c r="D8" s="27"/>
      <c r="E8" s="27">
        <v>10</v>
      </c>
      <c r="F8" s="27">
        <v>94</v>
      </c>
      <c r="G8" s="27"/>
      <c r="H8" s="27">
        <v>27</v>
      </c>
      <c r="I8" s="27">
        <v>209</v>
      </c>
      <c r="J8" s="27">
        <v>1</v>
      </c>
      <c r="K8" s="27">
        <v>57</v>
      </c>
      <c r="L8" s="27">
        <v>1</v>
      </c>
      <c r="M8" s="30">
        <v>164</v>
      </c>
      <c r="N8" s="27">
        <v>428</v>
      </c>
      <c r="O8" s="27"/>
      <c r="P8" s="23">
        <f t="shared" si="0"/>
        <v>991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Hernández, Fermina</dc:creator>
  <cp:lastModifiedBy>Paniagua Tejo, M Teresa</cp:lastModifiedBy>
  <cp:lastPrinted>2019-09-04T11:17:05Z</cp:lastPrinted>
  <dcterms:created xsi:type="dcterms:W3CDTF">2019-07-23T14:53:39Z</dcterms:created>
  <dcterms:modified xsi:type="dcterms:W3CDTF">2023-10-10T08:56:28Z</dcterms:modified>
</cp:coreProperties>
</file>