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N:\PLAN DE COMUNICACIÓN DE LISTAS DE ESPERA\2023\WEB 31032023\"/>
    </mc:Choice>
  </mc:AlternateContent>
  <xr:revisionPtr revIDLastSave="0" documentId="13_ncr:1_{2088945F-202F-417C-BDC7-0C21FD686776}" xr6:coauthVersionLast="47" xr6:coauthVersionMax="47" xr10:uidLastSave="{00000000-0000-0000-0000-000000000000}"/>
  <bookViews>
    <workbookView xWindow="-120" yWindow="-120" windowWidth="25440" windowHeight="15390" tabRatio="494"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7" l="1"/>
  <c r="P7" i="7"/>
  <c r="P6" i="7"/>
  <c r="P5" i="7"/>
  <c r="Q3" i="6"/>
  <c r="Q4" i="6"/>
  <c r="Q5" i="6"/>
  <c r="Q6" i="6"/>
  <c r="Q7" i="6"/>
  <c r="Q8" i="6"/>
  <c r="Q9" i="6"/>
  <c r="Q10" i="6"/>
  <c r="Q11" i="6"/>
  <c r="Q12" i="6"/>
  <c r="Q13" i="6"/>
  <c r="Q14" i="6"/>
</calcChain>
</file>

<file path=xl/sharedStrings.xml><?xml version="1.0" encoding="utf-8"?>
<sst xmlns="http://schemas.openxmlformats.org/spreadsheetml/2006/main" count="131" uniqueCount="36">
  <si>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</si>
  <si>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</si>
  <si>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</si>
  <si>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</si>
  <si>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</si>
  <si>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</si>
  <si>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</si>
  <si>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</si>
  <si>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</si>
  <si>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</si>
  <si>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</si>
  <si>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</si>
  <si>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</si>
  <si>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</si>
  <si>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</si>
  <si>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</si>
  <si>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</si>
  <si>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</si>
  <si>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</si>
  <si>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</si>
  <si>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</si>
  <si>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</si>
  <si>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</si>
  <si>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</si>
  <si>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</si>
  <si>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</si>
  <si>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</si>
  <si>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</si>
  <si>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</si>
  <si>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</si>
  <si>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</si>
  <si>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</si>
  <si>
    <t>-</t>
  </si>
  <si>
    <t>A 31/03/2023</t>
  </si>
  <si>
    <r>
      <t xml:space="preserve">LISTA DE ESPERA DE TÉCNICAS DIAGNÓSTICAS
</t>
    </r>
    <r>
      <rPr>
        <sz val="12"/>
        <color theme="1"/>
        <rFont val="Calibri"/>
        <family val="2"/>
        <scheme val="minor"/>
      </rPr>
      <t>31 de MARZO de 2023</t>
    </r>
  </si>
  <si>
    <r>
      <t xml:space="preserve">DEMORA MEDIA DE TÉCNICAS DIAGNÓSTICAS
</t>
    </r>
    <r>
      <rPr>
        <sz val="12"/>
        <color theme="1"/>
        <rFont val="Calibri"/>
        <family val="2"/>
        <scheme val="minor"/>
      </rPr>
      <t>31 de MARZO de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</si>
</sst>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8">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19" fillId="0" borderId="31" xfId="0" applyFont="1" applyBorder="1" applyAlignment="1">
      <alignment horizontal="left" vertical="center"/>
    </xf>
    <xf numFmtId="3" fontId="0" fillId="0" borderId="0" xfId="0" applyNumberFormat="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19" fillId="38" borderId="18" xfId="0" applyNumberFormat="1" applyFont="1" applyFill="1" applyBorder="1" applyAlignment="1">
      <alignment horizontal="center" vertical="top"/>
    </xf>
    <xf numFmtId="3" fontId="20" fillId="38" borderId="18" xfId="0" applyNumberFormat="1" applyFont="1" applyFill="1" applyBorder="1" applyAlignment="1">
      <alignment vertical="center"/>
    </xf>
    <xf numFmtId="3" fontId="19" fillId="38" borderId="18" xfId="0" applyNumberFormat="1" applyFont="1" applyFill="1" applyBorder="1" applyAlignment="1">
      <alignment vertical="center"/>
    </xf>
    <xf numFmtId="3" fontId="20" fillId="38" borderId="19" xfId="0" applyNumberFormat="1" applyFont="1" applyFill="1" applyBorder="1" applyAlignment="1">
      <alignment vertical="center"/>
    </xf>
    <xf numFmtId="3" fontId="19" fillId="38" borderId="19" xfId="0" applyNumberFormat="1" applyFont="1" applyFill="1" applyBorder="1" applyAlignment="1">
      <alignment vertical="center"/>
    </xf>
    <xf numFmtId="3" fontId="20" fillId="36" borderId="18" xfId="0" applyNumberFormat="1" applyFont="1" applyFill="1" applyBorder="1" applyAlignment="1">
      <alignment horizontal="right" vertical="center"/>
    </xf>
    <xf numFmtId="3" fontId="20" fillId="38" borderId="18" xfId="0" applyNumberFormat="1" applyFont="1" applyFill="1" applyBorder="1" applyAlignment="1">
      <alignment horizontal="center" vertical="center"/>
    </xf>
    <xf numFmtId="3" fontId="20" fillId="38" borderId="19" xfId="0" applyNumberFormat="1" applyFont="1" applyFill="1" applyBorder="1" applyAlignment="1">
      <alignment horizontal="center" vertic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99"/>
  <sheetViews>
    <sheetView showGridLines="0" tabSelected="1" zoomScale="85" zoomScaleNormal="85" workbookViewId="0">
      <selection activeCell="T30" sqref="T30"/>
    </sheetView>
  </sheetViews>
  <sheetFormatPr baseColWidth="10" defaultRowHeight="15" x14ac:dyDescent="0.25"/>
  <cols>
    <col min="1" max="1" width="20.5703125" customWidth="1"/>
    <col min="2" max="2" width="26.140625" customWidth="1"/>
    <col min="3" max="4" width="8.7109375" bestFit="1" customWidth="1"/>
    <col min="5" max="5" width="10" customWidth="1"/>
    <col min="6" max="9" width="8.7109375" bestFit="1" customWidth="1"/>
    <col min="10" max="10" width="9.85546875" customWidth="1"/>
    <col min="11" max="15" width="8.7109375" bestFit="1" customWidth="1"/>
    <col min="16" max="16" width="8.5703125" customWidth="1"/>
    <col min="17" max="17" width="8.7109375" bestFit="1" customWidth="1"/>
  </cols>
  <sheetData>
    <row r="1" spans="1:45" ht="36.75" customHeight="1" thickBot="1" x14ac:dyDescent="0.3">
      <c r="A1" s="72" t="s">
        <v>34</v>
      </c>
      <c r="B1" s="73"/>
      <c r="C1" s="14" t="s">
        <v>11</v>
      </c>
      <c r="D1" s="14" t="s">
        <v>10</v>
      </c>
      <c r="E1" s="14" t="s">
        <v>13</v>
      </c>
      <c r="F1" s="14" t="s">
        <v>12</v>
      </c>
      <c r="G1" s="14" t="s">
        <v>14</v>
      </c>
      <c r="H1" s="14" t="s">
        <v>23</v>
      </c>
      <c r="I1" s="14" t="s">
        <v>22</v>
      </c>
      <c r="J1" s="14" t="s">
        <v>15</v>
      </c>
      <c r="K1" s="14" t="s">
        <v>16</v>
      </c>
      <c r="L1" s="14" t="s">
        <v>17</v>
      </c>
      <c r="M1" s="14" t="s">
        <v>18</v>
      </c>
      <c r="N1" s="14" t="s">
        <v>20</v>
      </c>
      <c r="O1" s="14" t="s">
        <v>19</v>
      </c>
      <c r="P1" s="14" t="s">
        <v>21</v>
      </c>
      <c r="Q1" s="14" t="s">
        <v>6</v>
      </c>
    </row>
    <row r="2" spans="1:45"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c r="AM2"/>
      <c r="AN2"/>
      <c r="AO2"/>
      <c r="AP2"/>
      <c r="AQ2"/>
      <c r="AR2"/>
      <c r="AS2"/>
    </row>
    <row r="3" spans="1:45" x14ac:dyDescent="0.25">
      <c r="A3" s="75" t="s">
        <v>1</v>
      </c>
      <c r="B3" s="4" t="s">
        <v>5</v>
      </c>
      <c r="C3" s="16">
        <v>638</v>
      </c>
      <c r="D3" s="16">
        <v>416</v>
      </c>
      <c r="E3" s="16">
        <v>323</v>
      </c>
      <c r="F3" s="16">
        <v>251</v>
      </c>
      <c r="G3" s="16">
        <v>142</v>
      </c>
      <c r="H3" s="16">
        <v>318</v>
      </c>
      <c r="I3" s="16">
        <v>483</v>
      </c>
      <c r="J3" s="16">
        <v>24</v>
      </c>
      <c r="K3" s="16">
        <v>10</v>
      </c>
      <c r="L3" s="16">
        <v>219</v>
      </c>
      <c r="M3" s="16">
        <v>19</v>
      </c>
      <c r="N3" s="41" t="s">
        <v>32</v>
      </c>
      <c r="O3" s="16">
        <v>587</v>
      </c>
      <c r="P3" s="16">
        <v>223</v>
      </c>
      <c r="Q3" s="23">
        <f>SUM(C3:P3)</f>
        <v>3653</v>
      </c>
      <c r="R3" s="22"/>
    </row>
    <row r="4" spans="1:45" x14ac:dyDescent="0.25">
      <c r="A4" s="75"/>
      <c r="B4" s="4" t="s">
        <v>2</v>
      </c>
      <c r="C4" s="16">
        <v>85</v>
      </c>
      <c r="D4" s="16">
        <v>118</v>
      </c>
      <c r="E4" s="16">
        <v>4</v>
      </c>
      <c r="F4" s="16">
        <v>2</v>
      </c>
      <c r="G4" s="16">
        <v>16</v>
      </c>
      <c r="H4" s="16">
        <v>345</v>
      </c>
      <c r="I4" s="16">
        <v>15</v>
      </c>
      <c r="J4" s="16">
        <v>4</v>
      </c>
      <c r="K4" s="41" t="s">
        <v>32</v>
      </c>
      <c r="L4" s="16">
        <v>17</v>
      </c>
      <c r="M4" s="16">
        <v>1526</v>
      </c>
      <c r="N4" s="41">
        <v>4</v>
      </c>
      <c r="O4" s="16">
        <v>19</v>
      </c>
      <c r="P4" s="16">
        <v>96</v>
      </c>
      <c r="Q4" s="23">
        <f t="shared" ref="Q4:Q14" si="0">SUM(C4:P4)</f>
        <v>2251</v>
      </c>
    </row>
    <row r="5" spans="1:45" x14ac:dyDescent="0.25">
      <c r="A5" s="75"/>
      <c r="B5" s="4" t="s">
        <v>3</v>
      </c>
      <c r="C5" s="16">
        <v>337</v>
      </c>
      <c r="D5" s="16">
        <v>150</v>
      </c>
      <c r="E5" s="16">
        <v>172</v>
      </c>
      <c r="F5" s="16">
        <v>150</v>
      </c>
      <c r="G5" s="16">
        <v>370</v>
      </c>
      <c r="H5" s="16">
        <v>113</v>
      </c>
      <c r="I5" s="16">
        <v>41</v>
      </c>
      <c r="J5" s="16">
        <v>330</v>
      </c>
      <c r="K5" s="16">
        <v>8</v>
      </c>
      <c r="L5" s="16">
        <v>26</v>
      </c>
      <c r="M5" s="16">
        <v>1</v>
      </c>
      <c r="N5" s="41">
        <v>230</v>
      </c>
      <c r="O5" s="16">
        <v>259</v>
      </c>
      <c r="P5" s="16">
        <v>47</v>
      </c>
      <c r="Q5" s="23">
        <f t="shared" si="0"/>
        <v>2234</v>
      </c>
    </row>
    <row r="6" spans="1:45" x14ac:dyDescent="0.25">
      <c r="A6" s="76" t="s">
        <v>7</v>
      </c>
      <c r="B6" s="5" t="s">
        <v>5</v>
      </c>
      <c r="C6" s="40">
        <v>311</v>
      </c>
      <c r="D6" s="17">
        <v>4</v>
      </c>
      <c r="E6" s="40" t="s">
        <v>32</v>
      </c>
      <c r="F6" s="40" t="s">
        <v>32</v>
      </c>
      <c r="G6" s="17">
        <v>554</v>
      </c>
      <c r="H6" s="17">
        <v>5</v>
      </c>
      <c r="I6" s="17">
        <v>446</v>
      </c>
      <c r="J6" s="17">
        <v>483</v>
      </c>
      <c r="K6" s="40" t="s">
        <v>32</v>
      </c>
      <c r="L6" s="17">
        <v>114</v>
      </c>
      <c r="M6" s="17">
        <v>148</v>
      </c>
      <c r="N6" s="40" t="s">
        <v>32</v>
      </c>
      <c r="O6" s="17">
        <v>204</v>
      </c>
      <c r="P6" s="17">
        <v>420</v>
      </c>
      <c r="Q6" s="24">
        <f t="shared" si="0"/>
        <v>2689</v>
      </c>
      <c r="R6" s="22"/>
    </row>
    <row r="7" spans="1:45" x14ac:dyDescent="0.25">
      <c r="A7" s="76"/>
      <c r="B7" s="5" t="s">
        <v>2</v>
      </c>
      <c r="C7" s="56" t="s">
        <v>32</v>
      </c>
      <c r="D7" s="17">
        <v>8</v>
      </c>
      <c r="E7" s="40" t="s">
        <v>32</v>
      </c>
      <c r="F7" s="40" t="s">
        <v>32</v>
      </c>
      <c r="G7" s="17">
        <v>13</v>
      </c>
      <c r="H7" s="17">
        <v>910</v>
      </c>
      <c r="I7" s="17">
        <v>19</v>
      </c>
      <c r="J7" s="17">
        <v>23</v>
      </c>
      <c r="K7" s="40" t="s">
        <v>32</v>
      </c>
      <c r="L7" s="17">
        <v>20</v>
      </c>
      <c r="M7" s="17">
        <v>2108</v>
      </c>
      <c r="N7" s="40" t="s">
        <v>32</v>
      </c>
      <c r="O7" s="17">
        <v>26</v>
      </c>
      <c r="P7" s="17">
        <v>14</v>
      </c>
      <c r="Q7" s="24">
        <f t="shared" si="0"/>
        <v>3141</v>
      </c>
    </row>
    <row r="8" spans="1:45" x14ac:dyDescent="0.25">
      <c r="A8" s="76"/>
      <c r="B8" s="5" t="s">
        <v>3</v>
      </c>
      <c r="C8" s="17">
        <v>89</v>
      </c>
      <c r="D8" s="17">
        <v>471</v>
      </c>
      <c r="E8" s="40" t="s">
        <v>32</v>
      </c>
      <c r="F8" s="40" t="s">
        <v>32</v>
      </c>
      <c r="G8" s="17">
        <v>799</v>
      </c>
      <c r="H8" s="17">
        <v>3478</v>
      </c>
      <c r="I8" s="17">
        <v>4</v>
      </c>
      <c r="J8" s="17">
        <v>350</v>
      </c>
      <c r="K8" s="17">
        <v>35</v>
      </c>
      <c r="L8" s="17">
        <v>5</v>
      </c>
      <c r="M8" s="17">
        <v>30</v>
      </c>
      <c r="N8" s="40" t="s">
        <v>32</v>
      </c>
      <c r="O8" s="17">
        <v>4212</v>
      </c>
      <c r="P8" s="17">
        <v>202</v>
      </c>
      <c r="Q8" s="24">
        <f t="shared" si="0"/>
        <v>9675</v>
      </c>
    </row>
    <row r="9" spans="1:45" x14ac:dyDescent="0.25">
      <c r="A9" s="77" t="s">
        <v>8</v>
      </c>
      <c r="B9" s="6" t="s">
        <v>5</v>
      </c>
      <c r="C9" s="18">
        <v>1656</v>
      </c>
      <c r="D9" s="18">
        <v>1453</v>
      </c>
      <c r="E9" s="18">
        <v>579</v>
      </c>
      <c r="F9" s="18">
        <v>310</v>
      </c>
      <c r="G9" s="18">
        <v>233</v>
      </c>
      <c r="H9" s="18">
        <v>596</v>
      </c>
      <c r="I9" s="18">
        <v>293</v>
      </c>
      <c r="J9" s="18">
        <v>535</v>
      </c>
      <c r="K9" s="18">
        <v>496</v>
      </c>
      <c r="L9" s="18">
        <v>1000</v>
      </c>
      <c r="M9" s="18">
        <v>1140</v>
      </c>
      <c r="N9" s="42">
        <v>315</v>
      </c>
      <c r="O9" s="18">
        <v>2292</v>
      </c>
      <c r="P9" s="18">
        <v>528</v>
      </c>
      <c r="Q9" s="25">
        <f t="shared" si="0"/>
        <v>11426</v>
      </c>
      <c r="R9" s="22"/>
    </row>
    <row r="10" spans="1:45" x14ac:dyDescent="0.25">
      <c r="A10" s="77"/>
      <c r="B10" s="6" t="s">
        <v>2</v>
      </c>
      <c r="C10" s="18">
        <v>267</v>
      </c>
      <c r="D10" s="18">
        <v>317</v>
      </c>
      <c r="E10" s="18">
        <v>22</v>
      </c>
      <c r="F10" s="18">
        <v>712</v>
      </c>
      <c r="G10" s="18">
        <v>33</v>
      </c>
      <c r="H10" s="18">
        <v>2153</v>
      </c>
      <c r="I10" s="18">
        <v>113</v>
      </c>
      <c r="J10" s="18">
        <v>28</v>
      </c>
      <c r="K10" s="18">
        <v>15</v>
      </c>
      <c r="L10" s="18">
        <v>14</v>
      </c>
      <c r="M10" s="18">
        <v>2285</v>
      </c>
      <c r="N10" s="42">
        <v>2</v>
      </c>
      <c r="O10" s="18">
        <v>137</v>
      </c>
      <c r="P10" s="18">
        <v>184</v>
      </c>
      <c r="Q10" s="25">
        <f t="shared" si="0"/>
        <v>6282</v>
      </c>
    </row>
    <row r="11" spans="1:45" x14ac:dyDescent="0.25">
      <c r="A11" s="77"/>
      <c r="B11" s="6" t="s">
        <v>3</v>
      </c>
      <c r="C11" s="18">
        <v>745</v>
      </c>
      <c r="D11" s="18">
        <v>384</v>
      </c>
      <c r="E11" s="18">
        <v>424</v>
      </c>
      <c r="F11" s="18">
        <v>559</v>
      </c>
      <c r="G11" s="18">
        <v>1106</v>
      </c>
      <c r="H11" s="18">
        <v>3994</v>
      </c>
      <c r="I11" s="18">
        <v>1098</v>
      </c>
      <c r="J11" s="18">
        <v>119</v>
      </c>
      <c r="K11" s="18">
        <v>27</v>
      </c>
      <c r="L11" s="18">
        <v>113</v>
      </c>
      <c r="M11" s="18">
        <v>14</v>
      </c>
      <c r="N11" s="42">
        <v>283</v>
      </c>
      <c r="O11" s="18">
        <v>441</v>
      </c>
      <c r="P11" s="18">
        <v>238</v>
      </c>
      <c r="Q11" s="25">
        <f t="shared" si="0"/>
        <v>9545</v>
      </c>
    </row>
    <row r="12" spans="1:45" x14ac:dyDescent="0.25">
      <c r="A12" s="71" t="s">
        <v>9</v>
      </c>
      <c r="B12" s="7" t="s">
        <v>5</v>
      </c>
      <c r="C12" s="52">
        <v>315</v>
      </c>
      <c r="D12" s="52">
        <v>35</v>
      </c>
      <c r="E12" s="52">
        <v>52</v>
      </c>
      <c r="F12" s="52">
        <v>83</v>
      </c>
      <c r="G12" s="57" t="s">
        <v>32</v>
      </c>
      <c r="H12" s="52">
        <v>28</v>
      </c>
      <c r="I12" s="52">
        <v>32</v>
      </c>
      <c r="J12" s="52">
        <v>52</v>
      </c>
      <c r="K12" s="52">
        <v>28</v>
      </c>
      <c r="L12" s="52">
        <v>7</v>
      </c>
      <c r="M12" s="52">
        <v>95</v>
      </c>
      <c r="N12" s="57" t="s">
        <v>32</v>
      </c>
      <c r="O12" s="52">
        <v>167</v>
      </c>
      <c r="P12" s="52">
        <v>16</v>
      </c>
      <c r="Q12" s="53">
        <f t="shared" si="0"/>
        <v>910</v>
      </c>
    </row>
    <row r="13" spans="1:45" x14ac:dyDescent="0.25">
      <c r="A13" s="71"/>
      <c r="B13" s="7" t="s">
        <v>2</v>
      </c>
      <c r="C13" s="52">
        <v>23</v>
      </c>
      <c r="D13" s="52">
        <v>4</v>
      </c>
      <c r="E13" s="57" t="s">
        <v>32</v>
      </c>
      <c r="F13" s="52">
        <v>1</v>
      </c>
      <c r="G13" s="57" t="s">
        <v>32</v>
      </c>
      <c r="H13" s="52">
        <v>131</v>
      </c>
      <c r="I13" s="52">
        <v>1</v>
      </c>
      <c r="J13" s="52">
        <v>1</v>
      </c>
      <c r="K13" s="52">
        <v>1</v>
      </c>
      <c r="L13" s="57" t="s">
        <v>32</v>
      </c>
      <c r="M13" s="52">
        <v>36</v>
      </c>
      <c r="N13" s="52">
        <v>5</v>
      </c>
      <c r="O13" s="52">
        <v>50</v>
      </c>
      <c r="P13" s="52">
        <v>2</v>
      </c>
      <c r="Q13" s="53">
        <f t="shared" si="0"/>
        <v>255</v>
      </c>
    </row>
    <row r="14" spans="1:45" ht="15.75" thickBot="1" x14ac:dyDescent="0.3">
      <c r="A14" s="71"/>
      <c r="B14" s="7" t="s">
        <v>3</v>
      </c>
      <c r="C14" s="54">
        <v>367</v>
      </c>
      <c r="D14" s="54">
        <v>15</v>
      </c>
      <c r="E14" s="54">
        <v>40</v>
      </c>
      <c r="F14" s="54">
        <v>42</v>
      </c>
      <c r="G14" s="54">
        <v>52</v>
      </c>
      <c r="H14" s="54">
        <v>259</v>
      </c>
      <c r="I14" s="54">
        <v>25</v>
      </c>
      <c r="J14" s="54">
        <v>19</v>
      </c>
      <c r="K14" s="54">
        <v>2</v>
      </c>
      <c r="L14" s="58" t="s">
        <v>32</v>
      </c>
      <c r="M14" s="54">
        <v>2</v>
      </c>
      <c r="N14" s="54">
        <v>43</v>
      </c>
      <c r="O14" s="54">
        <v>5</v>
      </c>
      <c r="P14" s="54">
        <v>2</v>
      </c>
      <c r="Q14" s="55">
        <f t="shared" si="0"/>
        <v>873</v>
      </c>
    </row>
    <row r="15" spans="1:45" x14ac:dyDescent="0.25">
      <c r="A15" s="2"/>
      <c r="C15" s="22"/>
      <c r="D15" s="22"/>
      <c r="E15" s="22"/>
      <c r="F15" s="22"/>
      <c r="G15" s="22"/>
      <c r="H15" s="22"/>
      <c r="I15" s="22"/>
      <c r="J15" s="22"/>
      <c r="K15" s="22"/>
      <c r="L15" s="22"/>
      <c r="M15" s="22"/>
      <c r="N15" s="22"/>
      <c r="O15" s="22"/>
      <c r="P15" s="22"/>
      <c r="Q15" s="22"/>
    </row>
    <row r="16" spans="1:45" ht="15.75" thickBot="1" x14ac:dyDescent="0.3">
      <c r="A16" s="2"/>
      <c r="C16" s="22"/>
      <c r="D16" s="22"/>
      <c r="E16" s="22"/>
      <c r="F16" s="22"/>
      <c r="G16" s="22"/>
      <c r="H16" s="22"/>
      <c r="I16" s="22"/>
      <c r="J16" s="22"/>
      <c r="K16" s="22"/>
      <c r="L16" s="22"/>
      <c r="M16" s="22"/>
      <c r="N16" s="22"/>
      <c r="O16" s="22"/>
      <c r="P16" s="22"/>
      <c r="Q16" s="22"/>
    </row>
    <row r="17" spans="1:17" ht="35.25" customHeight="1" thickBot="1" x14ac:dyDescent="0.3">
      <c r="A17" s="72" t="s">
        <v>35</v>
      </c>
      <c r="B17" s="74"/>
      <c r="C17" s="14" t="s">
        <v>11</v>
      </c>
      <c r="D17" s="14" t="s">
        <v>10</v>
      </c>
      <c r="E17" s="14" t="s">
        <v>13</v>
      </c>
      <c r="F17" s="14" t="s">
        <v>12</v>
      </c>
      <c r="G17" s="14" t="s">
        <v>14</v>
      </c>
      <c r="H17" s="14" t="s">
        <v>23</v>
      </c>
      <c r="I17" s="14" t="s">
        <v>22</v>
      </c>
      <c r="J17" s="14" t="s">
        <v>15</v>
      </c>
      <c r="K17" s="14" t="s">
        <v>16</v>
      </c>
      <c r="L17" s="14" t="s">
        <v>17</v>
      </c>
      <c r="M17" s="14" t="s">
        <v>18</v>
      </c>
      <c r="N17" s="14" t="s">
        <v>20</v>
      </c>
      <c r="O17" s="14" t="s">
        <v>19</v>
      </c>
      <c r="P17" s="14" t="s">
        <v>21</v>
      </c>
      <c r="Q17" s="14" t="s">
        <v>6</v>
      </c>
    </row>
    <row r="18" spans="1:17" ht="26.25" customHeight="1" x14ac:dyDescent="0.25">
      <c r="A18" s="12" t="s">
        <v>4</v>
      </c>
      <c r="B18" s="13" t="s">
        <v>0</v>
      </c>
      <c r="C18" s="15"/>
      <c r="D18" s="15"/>
      <c r="E18" s="15"/>
      <c r="F18" s="15"/>
      <c r="G18" s="15"/>
      <c r="H18" s="15"/>
      <c r="I18" s="15"/>
      <c r="J18" s="15"/>
      <c r="K18" s="15"/>
      <c r="L18" s="15"/>
      <c r="M18" s="15"/>
      <c r="N18" s="15"/>
      <c r="O18" s="15"/>
      <c r="P18" s="15"/>
      <c r="Q18" s="15"/>
    </row>
    <row r="19" spans="1:17" x14ac:dyDescent="0.25">
      <c r="A19" s="75" t="s">
        <v>1</v>
      </c>
      <c r="B19" s="8" t="s">
        <v>5</v>
      </c>
      <c r="C19" s="23">
        <v>67.310344827586206</v>
      </c>
      <c r="D19" s="23">
        <v>34.307692307692307</v>
      </c>
      <c r="E19" s="23">
        <v>59.767801857585141</v>
      </c>
      <c r="F19" s="23">
        <v>75.904382470119515</v>
      </c>
      <c r="G19" s="23">
        <v>27.774647887323944</v>
      </c>
      <c r="H19" s="23">
        <v>68.716981132075475</v>
      </c>
      <c r="I19" s="23">
        <v>72.469979296066256</v>
      </c>
      <c r="J19" s="23">
        <v>9.9583333333333339</v>
      </c>
      <c r="K19" s="23">
        <v>248.2</v>
      </c>
      <c r="L19" s="23">
        <v>116.40182648401826</v>
      </c>
      <c r="M19" s="49">
        <v>7.0526315789473681</v>
      </c>
      <c r="N19" s="49" t="s">
        <v>32</v>
      </c>
      <c r="O19" s="23">
        <v>30.70528109028961</v>
      </c>
      <c r="P19" s="23">
        <v>69.354260089686093</v>
      </c>
      <c r="Q19" s="23">
        <v>59.734191075828086</v>
      </c>
    </row>
    <row r="20" spans="1:17" x14ac:dyDescent="0.25">
      <c r="A20" s="75"/>
      <c r="B20" s="8" t="s">
        <v>2</v>
      </c>
      <c r="C20" s="16">
        <v>112.82352941176471</v>
      </c>
      <c r="D20" s="16">
        <v>66.13559322033899</v>
      </c>
      <c r="E20" s="16">
        <v>28.75</v>
      </c>
      <c r="F20" s="16">
        <v>84.5</v>
      </c>
      <c r="G20" s="16">
        <v>74.5625</v>
      </c>
      <c r="H20" s="16">
        <v>26.521739130434781</v>
      </c>
      <c r="I20" s="16">
        <v>111.2</v>
      </c>
      <c r="J20" s="16">
        <v>28.75</v>
      </c>
      <c r="K20" s="16" t="s">
        <v>32</v>
      </c>
      <c r="L20" s="16">
        <v>190.29411764705881</v>
      </c>
      <c r="M20" s="16">
        <v>70.652686762778501</v>
      </c>
      <c r="N20" s="41">
        <v>110</v>
      </c>
      <c r="O20" s="16">
        <v>43.157894736842103</v>
      </c>
      <c r="P20" s="16">
        <v>89.333333333333329</v>
      </c>
      <c r="Q20" s="16">
        <v>66.944024877832078</v>
      </c>
    </row>
    <row r="21" spans="1:17" x14ac:dyDescent="0.25">
      <c r="A21" s="75"/>
      <c r="B21" s="8" t="s">
        <v>3</v>
      </c>
      <c r="C21" s="16">
        <v>88.403560830860528</v>
      </c>
      <c r="D21" s="16">
        <v>95.453333333333333</v>
      </c>
      <c r="E21" s="16">
        <v>127.97093023255815</v>
      </c>
      <c r="F21" s="16">
        <v>41.426666666666669</v>
      </c>
      <c r="G21" s="16">
        <v>84.797297297297291</v>
      </c>
      <c r="H21" s="16">
        <v>78.752212389380531</v>
      </c>
      <c r="I21" s="16">
        <v>110.6829268292683</v>
      </c>
      <c r="J21" s="16">
        <v>62.621212121212125</v>
      </c>
      <c r="K21" s="16">
        <v>80.625</v>
      </c>
      <c r="L21" s="16">
        <v>170.19230769230768</v>
      </c>
      <c r="M21" s="16">
        <v>142</v>
      </c>
      <c r="N21" s="41">
        <v>94.408695652173918</v>
      </c>
      <c r="O21" s="16">
        <v>10.038610038610038</v>
      </c>
      <c r="P21" s="16">
        <v>73.191489361702125</v>
      </c>
      <c r="Q21" s="16">
        <v>76.444941808415393</v>
      </c>
    </row>
    <row r="22" spans="1:17" ht="15" customHeight="1" x14ac:dyDescent="0.25">
      <c r="A22" s="76" t="s">
        <v>7</v>
      </c>
      <c r="B22" s="9" t="s">
        <v>5</v>
      </c>
      <c r="C22" s="40">
        <v>25.810289389067524</v>
      </c>
      <c r="D22" s="24">
        <v>185</v>
      </c>
      <c r="E22" s="40" t="s">
        <v>32</v>
      </c>
      <c r="F22" s="40" t="s">
        <v>32</v>
      </c>
      <c r="G22" s="24">
        <v>113.73646209386281</v>
      </c>
      <c r="H22" s="24">
        <v>164.6</v>
      </c>
      <c r="I22" s="24">
        <v>31.623318385650226</v>
      </c>
      <c r="J22" s="24">
        <v>79.325051759834366</v>
      </c>
      <c r="K22" s="40" t="s">
        <v>32</v>
      </c>
      <c r="L22" s="24">
        <v>17.12280701754386</v>
      </c>
      <c r="M22" s="24">
        <v>39.939189189189186</v>
      </c>
      <c r="N22" s="40" t="s">
        <v>32</v>
      </c>
      <c r="O22" s="24">
        <v>50.647058823529413</v>
      </c>
      <c r="P22" s="24">
        <v>119.96428571428571</v>
      </c>
      <c r="Q22" s="24">
        <v>71.99628114540721</v>
      </c>
    </row>
    <row r="23" spans="1:17" x14ac:dyDescent="0.25">
      <c r="A23" s="76"/>
      <c r="B23" s="9" t="s">
        <v>2</v>
      </c>
      <c r="C23" s="17" t="s">
        <v>32</v>
      </c>
      <c r="D23" s="17">
        <v>202.375</v>
      </c>
      <c r="E23" s="40" t="s">
        <v>32</v>
      </c>
      <c r="F23" s="40" t="s">
        <v>32</v>
      </c>
      <c r="G23" s="39">
        <v>146.07692307692307</v>
      </c>
      <c r="H23" s="17">
        <v>175.90329670329669</v>
      </c>
      <c r="I23" s="17">
        <v>50.578947368421055</v>
      </c>
      <c r="J23" s="39">
        <v>281.39130434782606</v>
      </c>
      <c r="K23" s="40" t="s">
        <v>32</v>
      </c>
      <c r="L23" s="17">
        <v>50.85</v>
      </c>
      <c r="M23" s="17">
        <v>75.878083491461098</v>
      </c>
      <c r="N23" s="40" t="s">
        <v>32</v>
      </c>
      <c r="O23" s="17">
        <v>14.692307692307692</v>
      </c>
      <c r="P23" s="17">
        <v>148.57142857142858</v>
      </c>
      <c r="Q23" s="17">
        <v>106.47978350843681</v>
      </c>
    </row>
    <row r="24" spans="1:17" x14ac:dyDescent="0.25">
      <c r="A24" s="76"/>
      <c r="B24" s="9" t="s">
        <v>3</v>
      </c>
      <c r="C24" s="17">
        <v>133.61797752808988</v>
      </c>
      <c r="D24" s="17">
        <v>152.94692144373673</v>
      </c>
      <c r="E24" s="40" t="s">
        <v>32</v>
      </c>
      <c r="F24" s="40" t="s">
        <v>32</v>
      </c>
      <c r="G24" s="17">
        <v>88.397997496871085</v>
      </c>
      <c r="H24" s="17">
        <v>83.076193214491084</v>
      </c>
      <c r="I24" s="17">
        <v>47.75</v>
      </c>
      <c r="J24" s="17">
        <v>121.07142857142857</v>
      </c>
      <c r="K24" s="17">
        <v>31.085714285714285</v>
      </c>
      <c r="L24" s="17">
        <v>94.2</v>
      </c>
      <c r="M24" s="17">
        <v>46.033333333333331</v>
      </c>
      <c r="N24" s="40" t="s">
        <v>32</v>
      </c>
      <c r="O24" s="17">
        <v>156.80460588793923</v>
      </c>
      <c r="P24" s="17">
        <v>81.044554455445549</v>
      </c>
      <c r="Q24" s="17">
        <v>120.49994832041344</v>
      </c>
    </row>
    <row r="25" spans="1:17" x14ac:dyDescent="0.25">
      <c r="A25" s="77" t="s">
        <v>8</v>
      </c>
      <c r="B25" s="10" t="s">
        <v>5</v>
      </c>
      <c r="C25" s="25">
        <v>59.822463768115945</v>
      </c>
      <c r="D25" s="25">
        <v>69.195457673778392</v>
      </c>
      <c r="E25" s="25">
        <v>70.053540587219345</v>
      </c>
      <c r="F25" s="25">
        <v>87.196774193548393</v>
      </c>
      <c r="G25" s="25">
        <v>93.811158798283259</v>
      </c>
      <c r="H25" s="25">
        <v>67.775167785234899</v>
      </c>
      <c r="I25" s="25">
        <v>48.522184300341294</v>
      </c>
      <c r="J25" s="25">
        <v>219.84299065420561</v>
      </c>
      <c r="K25" s="25">
        <v>27.028225806451612</v>
      </c>
      <c r="L25" s="25">
        <v>122.819</v>
      </c>
      <c r="M25" s="25">
        <v>60.051754385964912</v>
      </c>
      <c r="N25" s="50">
        <v>293.16825396825396</v>
      </c>
      <c r="O25" s="25">
        <v>87.888307155322863</v>
      </c>
      <c r="P25" s="25">
        <v>59.196969696969695</v>
      </c>
      <c r="Q25" s="25">
        <v>86.73306493961141</v>
      </c>
    </row>
    <row r="26" spans="1:17" x14ac:dyDescent="0.25">
      <c r="A26" s="77"/>
      <c r="B26" s="10" t="s">
        <v>2</v>
      </c>
      <c r="C26" s="18">
        <v>101.52059925093633</v>
      </c>
      <c r="D26" s="18">
        <v>92.012618296529965</v>
      </c>
      <c r="E26" s="18">
        <v>155.59090909090909</v>
      </c>
      <c r="F26" s="18">
        <v>97.629213483146074</v>
      </c>
      <c r="G26" s="18">
        <v>145.60606060606059</v>
      </c>
      <c r="H26" s="18">
        <v>88.784486762656755</v>
      </c>
      <c r="I26" s="18">
        <v>134.36283185840708</v>
      </c>
      <c r="J26" s="18">
        <v>88.107142857142861</v>
      </c>
      <c r="K26" s="18">
        <v>60.666666666666664</v>
      </c>
      <c r="L26" s="18">
        <v>121.85714285714286</v>
      </c>
      <c r="M26" s="18">
        <v>132.51159737417944</v>
      </c>
      <c r="N26" s="42">
        <v>200.5</v>
      </c>
      <c r="O26" s="18">
        <v>103.75912408759125</v>
      </c>
      <c r="P26" s="18">
        <v>73.336956521739125</v>
      </c>
      <c r="Q26" s="18">
        <v>107.6618911174785</v>
      </c>
    </row>
    <row r="27" spans="1:17" x14ac:dyDescent="0.25">
      <c r="A27" s="77"/>
      <c r="B27" s="10" t="s">
        <v>3</v>
      </c>
      <c r="C27" s="18">
        <v>102.3758389261745</v>
      </c>
      <c r="D27" s="18">
        <v>97.4453125</v>
      </c>
      <c r="E27" s="18">
        <v>152.75235849056602</v>
      </c>
      <c r="F27" s="18">
        <v>37.781753130590339</v>
      </c>
      <c r="G27" s="18">
        <v>122.19529837251356</v>
      </c>
      <c r="H27" s="18">
        <v>106.51977966950426</v>
      </c>
      <c r="I27" s="18">
        <v>155.98178506375228</v>
      </c>
      <c r="J27" s="18">
        <v>214.0252100840336</v>
      </c>
      <c r="K27" s="18">
        <v>43.037037037037038</v>
      </c>
      <c r="L27" s="18">
        <v>213.34513274336283</v>
      </c>
      <c r="M27" s="18">
        <v>98.857142857142861</v>
      </c>
      <c r="N27" s="42">
        <v>285.33922261484099</v>
      </c>
      <c r="O27" s="18">
        <v>123.19047619047619</v>
      </c>
      <c r="P27" s="18">
        <v>73.899159663865547</v>
      </c>
      <c r="Q27" s="18">
        <v>119.03834468308014</v>
      </c>
    </row>
    <row r="28" spans="1:17" x14ac:dyDescent="0.25">
      <c r="A28" s="71" t="s">
        <v>9</v>
      </c>
      <c r="B28" s="11" t="s">
        <v>5</v>
      </c>
      <c r="C28" s="26">
        <v>91.238095238095241</v>
      </c>
      <c r="D28" s="26">
        <v>11.714285714285714</v>
      </c>
      <c r="E28" s="26">
        <v>69.461538461538467</v>
      </c>
      <c r="F28" s="26">
        <v>69.867469879518069</v>
      </c>
      <c r="G28" s="43" t="s">
        <v>32</v>
      </c>
      <c r="H28" s="26">
        <v>16.785714285714285</v>
      </c>
      <c r="I28" s="26">
        <v>76.5625</v>
      </c>
      <c r="J28" s="26">
        <v>77.980769230769226</v>
      </c>
      <c r="K28" s="26">
        <v>28.678571428571427</v>
      </c>
      <c r="L28" s="26">
        <v>8.4285714285714288</v>
      </c>
      <c r="M28" s="26">
        <v>27.989473684210527</v>
      </c>
      <c r="N28" s="51" t="s">
        <v>32</v>
      </c>
      <c r="O28" s="26">
        <v>128.55688622754491</v>
      </c>
      <c r="P28" s="26">
        <v>99.75</v>
      </c>
      <c r="Q28" s="26">
        <v>79.254945054945054</v>
      </c>
    </row>
    <row r="29" spans="1:17" x14ac:dyDescent="0.25">
      <c r="A29" s="71"/>
      <c r="B29" s="11" t="s">
        <v>2</v>
      </c>
      <c r="C29" s="19">
        <v>139.82608695652175</v>
      </c>
      <c r="D29" s="19">
        <v>32.5</v>
      </c>
      <c r="E29" s="43" t="s">
        <v>32</v>
      </c>
      <c r="F29" s="43">
        <v>78</v>
      </c>
      <c r="G29" s="43" t="s">
        <v>32</v>
      </c>
      <c r="H29" s="19">
        <v>53.374045801526719</v>
      </c>
      <c r="I29" s="43">
        <v>28</v>
      </c>
      <c r="J29" s="19">
        <v>11</v>
      </c>
      <c r="K29" s="43">
        <v>32</v>
      </c>
      <c r="L29" s="43" t="s">
        <v>32</v>
      </c>
      <c r="M29" s="19">
        <v>98.361111111111114</v>
      </c>
      <c r="N29" s="43">
        <v>284.8</v>
      </c>
      <c r="O29" s="19">
        <v>81.760000000000005</v>
      </c>
      <c r="P29" s="19">
        <v>124.5</v>
      </c>
      <c r="Q29" s="19">
        <v>77.603921568627456</v>
      </c>
    </row>
    <row r="30" spans="1:17" ht="15.75" thickBot="1" x14ac:dyDescent="0.3">
      <c r="A30" s="71"/>
      <c r="B30" s="11" t="s">
        <v>3</v>
      </c>
      <c r="C30" s="20">
        <v>90.160762942779286</v>
      </c>
      <c r="D30" s="20">
        <v>28.4</v>
      </c>
      <c r="E30" s="20">
        <v>213.5</v>
      </c>
      <c r="F30" s="44">
        <v>32.261904761904759</v>
      </c>
      <c r="G30" s="20">
        <v>67.269230769230774</v>
      </c>
      <c r="H30" s="20">
        <v>61.656370656370655</v>
      </c>
      <c r="I30" s="20">
        <v>173.44</v>
      </c>
      <c r="J30" s="20">
        <v>255.15789473684211</v>
      </c>
      <c r="K30" s="44">
        <v>4.5</v>
      </c>
      <c r="L30" s="44" t="s">
        <v>32</v>
      </c>
      <c r="M30" s="20">
        <v>120</v>
      </c>
      <c r="N30" s="44">
        <v>236</v>
      </c>
      <c r="O30" s="20">
        <v>123.8</v>
      </c>
      <c r="P30" s="20">
        <v>5.5</v>
      </c>
      <c r="Q30" s="20">
        <v>95.175257731958766</v>
      </c>
    </row>
    <row r="31" spans="1:17" ht="29.25" customHeight="1" x14ac:dyDescent="0.25">
      <c r="A31" s="2"/>
      <c r="B31" s="21"/>
      <c r="C31" s="22"/>
      <c r="D31" s="22"/>
      <c r="E31" s="22"/>
      <c r="F31" s="22"/>
      <c r="G31" s="22"/>
      <c r="H31" s="22"/>
      <c r="I31" s="22"/>
      <c r="J31" s="22"/>
      <c r="K31" s="22"/>
      <c r="L31" s="22"/>
      <c r="M31" s="22"/>
      <c r="N31" s="22"/>
      <c r="O31" s="22"/>
      <c r="P31" s="22"/>
      <c r="Q31" s="22"/>
    </row>
    <row r="32" spans="1:17" ht="15" hidden="1" customHeight="1" x14ac:dyDescent="0.25">
      <c r="A32" s="62"/>
      <c r="B32" s="63"/>
      <c r="C32" s="63"/>
      <c r="D32" s="63"/>
      <c r="E32" s="63"/>
      <c r="F32" s="63"/>
      <c r="G32" s="63"/>
      <c r="H32" s="63"/>
      <c r="I32" s="63"/>
      <c r="J32" s="63"/>
      <c r="K32" s="63"/>
      <c r="L32" s="63"/>
      <c r="M32" s="63"/>
      <c r="N32" s="63"/>
      <c r="O32" s="63"/>
      <c r="P32" s="63"/>
      <c r="Q32" s="64"/>
    </row>
    <row r="33" spans="1:17" hidden="1" x14ac:dyDescent="0.25">
      <c r="A33" s="65"/>
      <c r="B33" s="66"/>
      <c r="C33" s="66"/>
      <c r="D33" s="66"/>
      <c r="E33" s="66"/>
      <c r="F33" s="66"/>
      <c r="G33" s="66"/>
      <c r="H33" s="66"/>
      <c r="I33" s="66"/>
      <c r="J33" s="66"/>
      <c r="K33" s="66"/>
      <c r="L33" s="66"/>
      <c r="M33" s="66"/>
      <c r="N33" s="66"/>
      <c r="O33" s="66"/>
      <c r="P33" s="66"/>
      <c r="Q33" s="67"/>
    </row>
    <row r="34" spans="1:17" ht="52.5" hidden="1" customHeight="1" x14ac:dyDescent="0.25">
      <c r="A34" s="68"/>
      <c r="B34" s="69"/>
      <c r="C34" s="69"/>
      <c r="D34" s="69"/>
      <c r="E34" s="69"/>
      <c r="F34" s="69"/>
      <c r="G34" s="69"/>
      <c r="H34" s="69"/>
      <c r="I34" s="69"/>
      <c r="J34" s="69"/>
      <c r="K34" s="69"/>
      <c r="L34" s="69"/>
      <c r="M34" s="69"/>
      <c r="N34" s="69"/>
      <c r="O34" s="69"/>
      <c r="P34" s="69"/>
      <c r="Q34" s="70"/>
    </row>
    <row r="35" spans="1:17" ht="193.5" customHeight="1" x14ac:dyDescent="0.25">
      <c r="A35" s="59" t="s">
        <v>31</v>
      </c>
      <c r="B35" s="60"/>
      <c r="C35" s="60"/>
      <c r="D35" s="60"/>
      <c r="E35" s="60"/>
      <c r="F35" s="60"/>
      <c r="G35" s="60"/>
      <c r="H35" s="60"/>
      <c r="I35" s="60"/>
      <c r="J35" s="60"/>
      <c r="K35" s="60"/>
      <c r="L35" s="60"/>
      <c r="M35" s="60"/>
      <c r="N35" s="60"/>
      <c r="O35" s="60"/>
      <c r="P35" s="60"/>
      <c r="Q35" s="61"/>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9"/>
  <sheetViews>
    <sheetView workbookViewId="0">
      <selection activeCell="A2" sqref="A2"/>
    </sheetView>
  </sheetViews>
  <sheetFormatPr baseColWidth="10" defaultRowHeight="15" x14ac:dyDescent="0.25"/>
  <cols>
    <col min="1" max="1" width="22.5703125" customWidth="1"/>
  </cols>
  <sheetData>
    <row r="1" spans="1:16" ht="18.75" x14ac:dyDescent="0.3">
      <c r="A1" s="30" t="s">
        <v>30</v>
      </c>
      <c r="B1" s="31"/>
      <c r="C1" s="31"/>
      <c r="D1" s="31"/>
      <c r="E1" s="31"/>
      <c r="F1" s="31"/>
      <c r="G1" s="31"/>
      <c r="H1" s="31"/>
      <c r="I1" s="31"/>
      <c r="J1" s="31"/>
    </row>
    <row r="2" spans="1:16" ht="18.75" x14ac:dyDescent="0.3">
      <c r="A2" s="30" t="s">
        <v>33</v>
      </c>
      <c r="B2" s="31"/>
      <c r="C2" s="31"/>
      <c r="D2" s="31"/>
      <c r="E2" s="31"/>
      <c r="F2" s="31"/>
      <c r="G2" s="31"/>
      <c r="H2" s="31"/>
      <c r="I2" s="31"/>
      <c r="J2" s="31"/>
    </row>
    <row r="4" spans="1:16" ht="25.5" x14ac:dyDescent="0.25">
      <c r="A4" s="27" t="s">
        <v>24</v>
      </c>
      <c r="B4" s="28" t="s">
        <v>11</v>
      </c>
      <c r="C4" s="28" t="s">
        <v>10</v>
      </c>
      <c r="D4" s="28" t="s">
        <v>13</v>
      </c>
      <c r="E4" s="28" t="s">
        <v>12</v>
      </c>
      <c r="F4" s="28" t="s">
        <v>14</v>
      </c>
      <c r="G4" s="28" t="s">
        <v>25</v>
      </c>
      <c r="H4" s="28" t="s">
        <v>26</v>
      </c>
      <c r="I4" s="28" t="s">
        <v>15</v>
      </c>
      <c r="J4" s="28" t="s">
        <v>16</v>
      </c>
      <c r="K4" s="28" t="s">
        <v>17</v>
      </c>
      <c r="L4" s="28" t="s">
        <v>18</v>
      </c>
      <c r="M4" s="28" t="s">
        <v>20</v>
      </c>
      <c r="N4" s="28" t="s">
        <v>19</v>
      </c>
      <c r="O4" s="28" t="s">
        <v>21</v>
      </c>
      <c r="P4" s="29" t="s">
        <v>6</v>
      </c>
    </row>
    <row r="5" spans="1:16" x14ac:dyDescent="0.25">
      <c r="A5" s="32" t="s">
        <v>1</v>
      </c>
      <c r="B5" s="33"/>
      <c r="C5" s="33"/>
      <c r="D5" s="33"/>
      <c r="E5" s="33">
        <v>23</v>
      </c>
      <c r="F5" s="33">
        <v>8</v>
      </c>
      <c r="G5" s="33"/>
      <c r="H5" s="33">
        <v>333</v>
      </c>
      <c r="I5" s="33">
        <v>724</v>
      </c>
      <c r="J5" s="33"/>
      <c r="K5" s="33">
        <v>85</v>
      </c>
      <c r="L5" s="33">
        <v>8</v>
      </c>
      <c r="M5" s="45">
        <v>339</v>
      </c>
      <c r="N5" s="33">
        <v>10</v>
      </c>
      <c r="O5" s="33">
        <v>721</v>
      </c>
      <c r="P5" s="34">
        <f>SUM(B5:O5)</f>
        <v>2251</v>
      </c>
    </row>
    <row r="6" spans="1:16" x14ac:dyDescent="0.25">
      <c r="A6" s="35" t="s">
        <v>27</v>
      </c>
      <c r="B6" s="36"/>
      <c r="C6" s="36"/>
      <c r="D6" s="36"/>
      <c r="E6" s="36"/>
      <c r="F6" s="36">
        <v>624</v>
      </c>
      <c r="G6" s="36"/>
      <c r="H6" s="36">
        <v>217</v>
      </c>
      <c r="I6" s="36">
        <v>2890</v>
      </c>
      <c r="J6" s="36"/>
      <c r="K6" s="36">
        <v>63</v>
      </c>
      <c r="L6" s="36">
        <v>18</v>
      </c>
      <c r="M6" s="48"/>
      <c r="N6" s="36">
        <v>69</v>
      </c>
      <c r="O6" s="36">
        <v>1202</v>
      </c>
      <c r="P6" s="34">
        <f t="shared" ref="P6:P8" si="0">SUM(B6:O6)</f>
        <v>5083</v>
      </c>
    </row>
    <row r="7" spans="1:16" x14ac:dyDescent="0.25">
      <c r="A7" s="35" t="s">
        <v>28</v>
      </c>
      <c r="B7" s="36"/>
      <c r="C7" s="36">
        <v>1</v>
      </c>
      <c r="D7" s="36"/>
      <c r="E7" s="36">
        <v>20</v>
      </c>
      <c r="F7" s="36">
        <v>1699</v>
      </c>
      <c r="G7" s="36"/>
      <c r="H7" s="36">
        <v>1015</v>
      </c>
      <c r="I7" s="36">
        <v>8435</v>
      </c>
      <c r="J7" s="36"/>
      <c r="K7" s="36">
        <v>86</v>
      </c>
      <c r="L7" s="36">
        <v>1</v>
      </c>
      <c r="M7" s="46">
        <v>1457</v>
      </c>
      <c r="N7" s="36">
        <v>542</v>
      </c>
      <c r="O7" s="36">
        <v>656</v>
      </c>
      <c r="P7" s="34">
        <f t="shared" si="0"/>
        <v>13912</v>
      </c>
    </row>
    <row r="8" spans="1:16" x14ac:dyDescent="0.25">
      <c r="A8" s="37" t="s">
        <v>29</v>
      </c>
      <c r="B8" s="38"/>
      <c r="C8" s="38"/>
      <c r="D8" s="38"/>
      <c r="E8" s="38">
        <v>2</v>
      </c>
      <c r="F8" s="38">
        <v>60</v>
      </c>
      <c r="G8" s="38"/>
      <c r="H8" s="38">
        <v>17</v>
      </c>
      <c r="I8" s="38">
        <v>201</v>
      </c>
      <c r="J8" s="38"/>
      <c r="K8" s="38">
        <v>35</v>
      </c>
      <c r="L8" s="38"/>
      <c r="M8" s="47">
        <v>130</v>
      </c>
      <c r="N8" s="38">
        <v>224</v>
      </c>
      <c r="O8" s="38"/>
      <c r="P8" s="34">
        <f t="shared" si="0"/>
        <v>669</v>
      </c>
    </row>
    <row r="9" spans="1:16" x14ac:dyDescent="0.25">
      <c r="I9" s="22"/>
      <c r="J9" s="22"/>
      <c r="K9" s="22"/>
      <c r="M9" s="2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2023-04-12T08:05:40Z</dcterms:modified>
</cp:coreProperties>
</file>