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PLAN DE COMUNICACIÓN DE LISTAS DE ESPERA\2020\WEB 31032020\"/>
    </mc:Choice>
  </mc:AlternateContent>
  <xr:revisionPtr revIDLastSave="0" documentId="13_ncr:1_{33CC2181-5ADF-4E66-A5F9-1FE24B3FFD5E}" xr6:coauthVersionLast="45" xr6:coauthVersionMax="45" xr10:uidLastSave="{00000000-0000-0000-0000-000000000000}"/>
  <bookViews>
    <workbookView xWindow="-120" yWindow="-120" windowWidth="29040" windowHeight="15225" activeTab="1"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6" i="7"/>
  <c r="P5" i="7"/>
  <c r="Q14" i="6" l="1"/>
  <c r="Q13" i="6"/>
  <c r="Q12" i="6"/>
  <c r="Q11" i="6"/>
  <c r="Q10" i="6"/>
  <c r="Q9" i="6"/>
  <c r="Q8" i="6"/>
  <c r="Q7" i="6"/>
  <c r="Q6" i="6"/>
  <c r="Q5" i="6"/>
  <c r="Q4" i="6"/>
  <c r="Q3" i="6"/>
</calcChain>
</file>

<file path=xl/sharedStrings.xml><?xml version="1.0" encoding="utf-8"?>
<sst xmlns="http://schemas.openxmlformats.org/spreadsheetml/2006/main" count="126" uniqueCount="36">
  <si>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</si>
  <si>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</si>
  <si>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</si>
  <si>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</si>
  <si>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</si>
  <si>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</si>
  <si>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</si>
  <si>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</si>
  <si>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</si>
  <si>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</si>
  <si>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</si>
  <si>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</si>
  <si>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</si>
  <si>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</si>
  <si>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</si>
  <si>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</si>
  <si>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</si>
  <si>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</si>
  <si>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</si>
  <si>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</si>
  <si>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</si>
  <si>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</si>
  <si>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</si>
  <si>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</si>
  <si>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</si>
  <si>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consulta externa. 
</t>
    </r>
  </si>
  <si>
    <t>TÉCNICAS DIAGNÓSTICAS</t>
  </si>
  <si>
    <t>CAU LEÓN</t>
  </si>
  <si>
    <t>CAU PALENCIA</t>
  </si>
  <si>
    <t>RESONANCIA MAGNETICA</t>
  </si>
  <si>
    <t>ECOGRAFIA</t>
  </si>
  <si>
    <t>MAMOGRAFIA</t>
  </si>
  <si>
    <t>Pacientes pendientes de Asignación  de Cita para una primera Técnica Diagnóstica</t>
  </si>
  <si>
    <t>-</t>
  </si>
  <si>
    <r>
      <t xml:space="preserve">LISTA DE ESPERA DE TÉCNICAS DIAGNÓSTICAS
</t>
    </r>
    <r>
      <rPr>
        <sz val="12"/>
        <color theme="1"/>
        <rFont val="Calibri"/>
        <family val="2"/>
        <scheme val="minor"/>
      </rPr>
      <t>31 de marzo de 2020</t>
    </r>
  </si>
  <si>
    <t>A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</si>
</sst>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63">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3" xfId="0" applyFont="1" applyFill="1" applyBorder="1" applyAlignment="1">
      <alignment horizontal="left" vertical="top"/>
    </xf>
    <xf numFmtId="0" fontId="19" fillId="36" borderId="13" xfId="0" applyFont="1" applyFill="1" applyBorder="1" applyAlignment="1">
      <alignment horizontal="left" vertical="top"/>
    </xf>
    <xf numFmtId="0" fontId="19" fillId="37" borderId="13" xfId="0" applyFont="1" applyFill="1" applyBorder="1" applyAlignment="1">
      <alignment horizontal="left" vertical="top"/>
    </xf>
    <xf numFmtId="0" fontId="19" fillId="38" borderId="13" xfId="0" applyFont="1" applyFill="1" applyBorder="1" applyAlignment="1">
      <alignment horizontal="left" vertical="top"/>
    </xf>
    <xf numFmtId="0" fontId="19" fillId="34" borderId="13" xfId="0" applyFont="1" applyFill="1" applyBorder="1" applyAlignment="1">
      <alignment horizontal="left" vertical="center"/>
    </xf>
    <xf numFmtId="0" fontId="19" fillId="36" borderId="13" xfId="0" applyFont="1" applyFill="1" applyBorder="1" applyAlignment="1">
      <alignment horizontal="left" vertical="center"/>
    </xf>
    <xf numFmtId="0" fontId="19" fillId="37" borderId="13" xfId="0" applyFont="1" applyFill="1" applyBorder="1" applyAlignment="1">
      <alignment horizontal="left" vertical="center"/>
    </xf>
    <xf numFmtId="0" fontId="19" fillId="38" borderId="13"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4" xfId="0" applyFont="1" applyFill="1" applyBorder="1" applyAlignment="1">
      <alignment horizontal="left" vertical="center"/>
    </xf>
    <xf numFmtId="0" fontId="18" fillId="33" borderId="16" xfId="0" applyFont="1" applyFill="1" applyBorder="1" applyAlignment="1">
      <alignment horizontal="center" vertical="center" wrapText="1"/>
    </xf>
    <xf numFmtId="0" fontId="21" fillId="35" borderId="17" xfId="0" applyFont="1" applyFill="1" applyBorder="1" applyAlignment="1">
      <alignment horizontal="left" vertical="center"/>
    </xf>
    <xf numFmtId="3" fontId="20" fillId="34" borderId="17" xfId="0" applyNumberFormat="1" applyFont="1" applyFill="1" applyBorder="1" applyAlignment="1">
      <alignment horizontal="right" vertical="top"/>
    </xf>
    <xf numFmtId="3" fontId="20" fillId="36" borderId="17" xfId="0" applyNumberFormat="1" applyFont="1" applyFill="1" applyBorder="1" applyAlignment="1">
      <alignment horizontal="right" vertical="top"/>
    </xf>
    <xf numFmtId="3" fontId="20" fillId="37" borderId="17" xfId="0" applyNumberFormat="1" applyFont="1" applyFill="1" applyBorder="1" applyAlignment="1">
      <alignment horizontal="right" vertical="top"/>
    </xf>
    <xf numFmtId="3" fontId="20" fillId="38" borderId="17"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0" fontId="0" fillId="0" borderId="0" xfId="0" applyFill="1" applyAlignment="1">
      <alignment vertical="center" wrapText="1"/>
    </xf>
    <xf numFmtId="0" fontId="19" fillId="0" borderId="30" xfId="0" applyFont="1" applyFill="1" applyBorder="1" applyAlignment="1">
      <alignment horizontal="left" vertical="center"/>
    </xf>
    <xf numFmtId="3" fontId="0" fillId="0" borderId="0" xfId="0" applyNumberFormat="1" applyFill="1"/>
    <xf numFmtId="0" fontId="0" fillId="0" borderId="0" xfId="0" applyFill="1"/>
    <xf numFmtId="3" fontId="19" fillId="34" borderId="17" xfId="0" applyNumberFormat="1" applyFont="1" applyFill="1" applyBorder="1" applyAlignment="1">
      <alignment horizontal="right" vertical="top"/>
    </xf>
    <xf numFmtId="3" fontId="19" fillId="36" borderId="17" xfId="0" applyNumberFormat="1" applyFont="1" applyFill="1" applyBorder="1" applyAlignment="1">
      <alignment horizontal="right" vertical="top"/>
    </xf>
    <xf numFmtId="3" fontId="19" fillId="37" borderId="17" xfId="0" applyNumberFormat="1" applyFont="1" applyFill="1" applyBorder="1" applyAlignment="1">
      <alignment horizontal="right" vertical="top"/>
    </xf>
    <xf numFmtId="3" fontId="19" fillId="38" borderId="17"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0" fillId="0" borderId="0" xfId="0" applyNumberFormat="1"/>
    <xf numFmtId="2" fontId="25" fillId="39" borderId="31" xfId="0" applyNumberFormat="1" applyFont="1" applyFill="1" applyBorder="1" applyAlignment="1">
      <alignment horizontal="center" vertical="center" wrapText="1"/>
    </xf>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4" xfId="42" applyNumberFormat="1" applyFont="1" applyBorder="1"/>
    <xf numFmtId="3" fontId="27" fillId="0" borderId="35" xfId="42" applyNumberFormat="1" applyFont="1" applyBorder="1"/>
    <xf numFmtId="3" fontId="30" fillId="0" borderId="36" xfId="42" applyNumberFormat="1" applyFont="1" applyBorder="1"/>
    <xf numFmtId="2" fontId="27" fillId="0" borderId="37" xfId="42" applyNumberFormat="1" applyFont="1" applyBorder="1"/>
    <xf numFmtId="3" fontId="27" fillId="0" borderId="38" xfId="42" applyNumberFormat="1" applyFont="1" applyBorder="1"/>
    <xf numFmtId="2" fontId="27" fillId="0" borderId="39" xfId="42" applyNumberFormat="1" applyFont="1" applyBorder="1"/>
    <xf numFmtId="3" fontId="27" fillId="0" borderId="40" xfId="42" applyNumberFormat="1" applyFont="1" applyBorder="1"/>
    <xf numFmtId="3" fontId="20" fillId="36" borderId="17" xfId="0" quotePrefix="1" applyNumberFormat="1" applyFont="1" applyFill="1" applyBorder="1" applyAlignment="1">
      <alignment horizontal="right" vertical="top"/>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5"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xf numFmtId="3" fontId="20" fillId="34" borderId="17" xfId="0" quotePrefix="1" applyNumberFormat="1" applyFont="1" applyFill="1" applyBorder="1" applyAlignment="1">
      <alignment horizontal="right" vertical="top"/>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99"/>
  <sheetViews>
    <sheetView showGridLines="0" zoomScale="90" zoomScaleNormal="90" workbookViewId="0">
      <selection activeCell="C17" sqref="C17:Q30"/>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17" ht="36.75" customHeight="1" thickBot="1" x14ac:dyDescent="0.3">
      <c r="A1" s="57" t="s">
        <v>34</v>
      </c>
      <c r="B1" s="58"/>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17" s="3" customFormat="1" ht="24" customHeight="1" x14ac:dyDescent="0.2">
      <c r="A2" s="12" t="s">
        <v>4</v>
      </c>
      <c r="B2" s="13" t="s">
        <v>0</v>
      </c>
      <c r="C2" s="15"/>
      <c r="D2" s="15"/>
      <c r="E2" s="15"/>
      <c r="F2" s="15"/>
      <c r="G2" s="15"/>
      <c r="H2" s="15"/>
      <c r="I2" s="15"/>
      <c r="J2" s="15"/>
      <c r="K2" s="15"/>
      <c r="L2" s="15"/>
      <c r="M2" s="15"/>
      <c r="N2" s="15"/>
      <c r="O2" s="15"/>
      <c r="P2" s="15"/>
      <c r="Q2" s="15"/>
    </row>
    <row r="3" spans="1:17" x14ac:dyDescent="0.25">
      <c r="A3" s="59" t="s">
        <v>1</v>
      </c>
      <c r="B3" s="4" t="s">
        <v>5</v>
      </c>
      <c r="C3" s="16">
        <v>12</v>
      </c>
      <c r="D3" s="16">
        <v>713</v>
      </c>
      <c r="E3" s="62" t="s">
        <v>33</v>
      </c>
      <c r="F3" s="16">
        <v>40</v>
      </c>
      <c r="G3" s="16">
        <v>64</v>
      </c>
      <c r="H3" s="16">
        <v>168</v>
      </c>
      <c r="I3" s="16">
        <v>457</v>
      </c>
      <c r="J3" s="16">
        <v>1</v>
      </c>
      <c r="K3" s="16">
        <v>6</v>
      </c>
      <c r="L3" s="16">
        <v>108</v>
      </c>
      <c r="M3" s="16">
        <v>112</v>
      </c>
      <c r="N3" s="16">
        <v>161</v>
      </c>
      <c r="O3" s="16">
        <v>746</v>
      </c>
      <c r="P3" s="16">
        <v>269</v>
      </c>
      <c r="Q3" s="25">
        <f>SUM(C3:P3)</f>
        <v>2857</v>
      </c>
    </row>
    <row r="4" spans="1:17" x14ac:dyDescent="0.25">
      <c r="A4" s="59"/>
      <c r="B4" s="4" t="s">
        <v>2</v>
      </c>
      <c r="C4" s="16">
        <v>76</v>
      </c>
      <c r="D4" s="16">
        <v>112</v>
      </c>
      <c r="E4" s="16">
        <v>7</v>
      </c>
      <c r="F4" s="16">
        <v>5</v>
      </c>
      <c r="G4" s="16">
        <v>13</v>
      </c>
      <c r="H4" s="16">
        <v>303</v>
      </c>
      <c r="I4" s="16">
        <v>22</v>
      </c>
      <c r="J4" s="16">
        <v>1</v>
      </c>
      <c r="K4" s="62" t="s">
        <v>33</v>
      </c>
      <c r="L4" s="16">
        <v>7</v>
      </c>
      <c r="M4" s="16">
        <v>526</v>
      </c>
      <c r="N4" s="16">
        <v>4</v>
      </c>
      <c r="O4" s="16">
        <v>357</v>
      </c>
      <c r="P4" s="16">
        <v>33</v>
      </c>
      <c r="Q4" s="25">
        <f t="shared" ref="Q4:Q14" si="0">SUM(C4:P4)</f>
        <v>1466</v>
      </c>
    </row>
    <row r="5" spans="1:17" x14ac:dyDescent="0.25">
      <c r="A5" s="59"/>
      <c r="B5" s="4" t="s">
        <v>3</v>
      </c>
      <c r="C5" s="16">
        <v>286</v>
      </c>
      <c r="D5" s="16">
        <v>86</v>
      </c>
      <c r="E5" s="16">
        <v>295</v>
      </c>
      <c r="F5" s="16">
        <v>114</v>
      </c>
      <c r="G5" s="16">
        <v>697</v>
      </c>
      <c r="H5" s="16">
        <v>153</v>
      </c>
      <c r="I5" s="16">
        <v>43</v>
      </c>
      <c r="J5" s="16">
        <v>123</v>
      </c>
      <c r="K5" s="16">
        <v>33</v>
      </c>
      <c r="L5" s="16">
        <v>24</v>
      </c>
      <c r="M5" s="16">
        <v>8</v>
      </c>
      <c r="N5" s="16">
        <v>69</v>
      </c>
      <c r="O5" s="16">
        <v>457</v>
      </c>
      <c r="P5" s="16">
        <v>17</v>
      </c>
      <c r="Q5" s="25">
        <f t="shared" si="0"/>
        <v>2405</v>
      </c>
    </row>
    <row r="6" spans="1:17" x14ac:dyDescent="0.25">
      <c r="A6" s="60" t="s">
        <v>7</v>
      </c>
      <c r="B6" s="5" t="s">
        <v>5</v>
      </c>
      <c r="C6" s="43" t="s">
        <v>33</v>
      </c>
      <c r="D6" s="17">
        <v>5</v>
      </c>
      <c r="E6" s="43" t="s">
        <v>33</v>
      </c>
      <c r="F6" s="43" t="s">
        <v>33</v>
      </c>
      <c r="G6" s="17">
        <v>249</v>
      </c>
      <c r="H6" s="17">
        <v>18</v>
      </c>
      <c r="I6" s="17">
        <v>91</v>
      </c>
      <c r="J6" s="17">
        <v>1</v>
      </c>
      <c r="K6" s="17">
        <v>1</v>
      </c>
      <c r="L6" s="17">
        <v>42</v>
      </c>
      <c r="M6" s="17">
        <v>135</v>
      </c>
      <c r="N6" s="43" t="s">
        <v>33</v>
      </c>
      <c r="O6" s="17">
        <v>4402</v>
      </c>
      <c r="P6" s="17">
        <v>78</v>
      </c>
      <c r="Q6" s="26">
        <f t="shared" si="0"/>
        <v>5022</v>
      </c>
    </row>
    <row r="7" spans="1:17" x14ac:dyDescent="0.25">
      <c r="A7" s="60"/>
      <c r="B7" s="5" t="s">
        <v>2</v>
      </c>
      <c r="C7" s="17">
        <v>20</v>
      </c>
      <c r="D7" s="17">
        <v>11</v>
      </c>
      <c r="E7" s="43" t="s">
        <v>33</v>
      </c>
      <c r="F7" s="43" t="s">
        <v>33</v>
      </c>
      <c r="G7" s="17">
        <v>2</v>
      </c>
      <c r="H7" s="17">
        <v>1</v>
      </c>
      <c r="I7" s="17">
        <v>4</v>
      </c>
      <c r="J7" s="17">
        <v>50</v>
      </c>
      <c r="K7" s="17">
        <v>1</v>
      </c>
      <c r="L7" s="17">
        <v>1</v>
      </c>
      <c r="M7" s="17">
        <v>556</v>
      </c>
      <c r="N7" s="43" t="s">
        <v>33</v>
      </c>
      <c r="O7" s="17">
        <v>23</v>
      </c>
      <c r="P7" s="17">
        <v>15</v>
      </c>
      <c r="Q7" s="26">
        <f t="shared" si="0"/>
        <v>684</v>
      </c>
    </row>
    <row r="8" spans="1:17" x14ac:dyDescent="0.25">
      <c r="A8" s="60"/>
      <c r="B8" s="5" t="s">
        <v>3</v>
      </c>
      <c r="C8" s="17">
        <v>306</v>
      </c>
      <c r="D8" s="17">
        <v>734</v>
      </c>
      <c r="E8" s="43" t="s">
        <v>33</v>
      </c>
      <c r="F8" s="43" t="s">
        <v>33</v>
      </c>
      <c r="G8" s="17">
        <v>5</v>
      </c>
      <c r="H8" s="17">
        <v>37</v>
      </c>
      <c r="I8" s="17">
        <v>1</v>
      </c>
      <c r="J8" s="17">
        <v>69</v>
      </c>
      <c r="K8" s="17">
        <v>16</v>
      </c>
      <c r="L8" s="17">
        <v>3</v>
      </c>
      <c r="M8" s="17">
        <v>7</v>
      </c>
      <c r="N8" s="43" t="s">
        <v>33</v>
      </c>
      <c r="O8" s="17">
        <v>18</v>
      </c>
      <c r="P8" s="17">
        <v>80</v>
      </c>
      <c r="Q8" s="26">
        <f t="shared" si="0"/>
        <v>1276</v>
      </c>
    </row>
    <row r="9" spans="1:17" x14ac:dyDescent="0.25">
      <c r="A9" s="61" t="s">
        <v>8</v>
      </c>
      <c r="B9" s="6" t="s">
        <v>5</v>
      </c>
      <c r="C9" s="18">
        <v>417</v>
      </c>
      <c r="D9" s="18">
        <v>1750</v>
      </c>
      <c r="E9" s="18">
        <v>15</v>
      </c>
      <c r="F9" s="18">
        <v>1</v>
      </c>
      <c r="G9" s="18">
        <v>151</v>
      </c>
      <c r="H9" s="18">
        <v>193</v>
      </c>
      <c r="I9" s="18">
        <v>213</v>
      </c>
      <c r="J9" s="18">
        <v>317</v>
      </c>
      <c r="K9" s="18">
        <v>418</v>
      </c>
      <c r="L9" s="18">
        <v>35</v>
      </c>
      <c r="M9" s="18">
        <v>326</v>
      </c>
      <c r="N9" s="18">
        <v>26</v>
      </c>
      <c r="O9" s="18">
        <v>2727</v>
      </c>
      <c r="P9" s="18">
        <v>419</v>
      </c>
      <c r="Q9" s="27">
        <f t="shared" si="0"/>
        <v>7008</v>
      </c>
    </row>
    <row r="10" spans="1:17" x14ac:dyDescent="0.25">
      <c r="A10" s="61"/>
      <c r="B10" s="6" t="s">
        <v>2</v>
      </c>
      <c r="C10" s="18">
        <v>322</v>
      </c>
      <c r="D10" s="18">
        <v>324</v>
      </c>
      <c r="E10" s="18">
        <v>22</v>
      </c>
      <c r="F10" s="18">
        <v>21</v>
      </c>
      <c r="G10" s="18">
        <v>7</v>
      </c>
      <c r="H10" s="18">
        <v>2630</v>
      </c>
      <c r="I10" s="18">
        <v>54</v>
      </c>
      <c r="J10" s="18">
        <v>77</v>
      </c>
      <c r="K10" s="18">
        <v>43</v>
      </c>
      <c r="L10" s="18">
        <v>11</v>
      </c>
      <c r="M10" s="18">
        <v>854</v>
      </c>
      <c r="N10" s="18">
        <v>154</v>
      </c>
      <c r="O10" s="18">
        <v>733</v>
      </c>
      <c r="P10" s="18">
        <v>52</v>
      </c>
      <c r="Q10" s="27">
        <f t="shared" si="0"/>
        <v>5304</v>
      </c>
    </row>
    <row r="11" spans="1:17" x14ac:dyDescent="0.25">
      <c r="A11" s="61"/>
      <c r="B11" s="6" t="s">
        <v>3</v>
      </c>
      <c r="C11" s="18">
        <v>854</v>
      </c>
      <c r="D11" s="18">
        <v>160</v>
      </c>
      <c r="E11" s="18">
        <v>988</v>
      </c>
      <c r="F11" s="18">
        <v>85</v>
      </c>
      <c r="G11" s="18">
        <v>268</v>
      </c>
      <c r="H11" s="18">
        <v>5320</v>
      </c>
      <c r="I11" s="18">
        <v>140</v>
      </c>
      <c r="J11" s="18">
        <v>194</v>
      </c>
      <c r="K11" s="18">
        <v>3</v>
      </c>
      <c r="L11" s="18">
        <v>57</v>
      </c>
      <c r="M11" s="18">
        <v>60</v>
      </c>
      <c r="N11" s="18">
        <v>10</v>
      </c>
      <c r="O11" s="18">
        <v>707</v>
      </c>
      <c r="P11" s="18">
        <v>52</v>
      </c>
      <c r="Q11" s="27">
        <f t="shared" si="0"/>
        <v>8898</v>
      </c>
    </row>
    <row r="12" spans="1:17" x14ac:dyDescent="0.25">
      <c r="A12" s="56" t="s">
        <v>9</v>
      </c>
      <c r="B12" s="7" t="s">
        <v>5</v>
      </c>
      <c r="C12" s="19">
        <v>13</v>
      </c>
      <c r="D12" s="19">
        <v>64</v>
      </c>
      <c r="E12" s="19">
        <v>2</v>
      </c>
      <c r="F12" s="19">
        <v>3</v>
      </c>
      <c r="G12" s="19">
        <v>35</v>
      </c>
      <c r="H12" s="19">
        <v>17</v>
      </c>
      <c r="I12" s="19">
        <v>17</v>
      </c>
      <c r="J12" s="19">
        <v>9</v>
      </c>
      <c r="K12" s="19">
        <v>75</v>
      </c>
      <c r="L12" s="19" t="s">
        <v>33</v>
      </c>
      <c r="M12" s="19">
        <v>66</v>
      </c>
      <c r="N12" s="19">
        <v>29</v>
      </c>
      <c r="O12" s="19">
        <v>11</v>
      </c>
      <c r="P12" s="19">
        <v>13</v>
      </c>
      <c r="Q12" s="28">
        <f t="shared" si="0"/>
        <v>354</v>
      </c>
    </row>
    <row r="13" spans="1:17" x14ac:dyDescent="0.25">
      <c r="A13" s="56"/>
      <c r="B13" s="7" t="s">
        <v>2</v>
      </c>
      <c r="C13" s="19">
        <v>12</v>
      </c>
      <c r="D13" s="19">
        <v>28</v>
      </c>
      <c r="E13" s="19">
        <v>9</v>
      </c>
      <c r="F13" s="19">
        <v>2</v>
      </c>
      <c r="G13" s="19">
        <v>1</v>
      </c>
      <c r="H13" s="19">
        <v>630</v>
      </c>
      <c r="I13" s="19">
        <v>1</v>
      </c>
      <c r="J13" s="19">
        <v>4</v>
      </c>
      <c r="K13" s="19">
        <v>4</v>
      </c>
      <c r="L13" s="19" t="s">
        <v>33</v>
      </c>
      <c r="M13" s="19">
        <v>103</v>
      </c>
      <c r="N13" s="19">
        <v>6</v>
      </c>
      <c r="O13" s="19" t="s">
        <v>33</v>
      </c>
      <c r="P13" s="19">
        <v>3</v>
      </c>
      <c r="Q13" s="28">
        <f t="shared" si="0"/>
        <v>803</v>
      </c>
    </row>
    <row r="14" spans="1:17" ht="15.75" thickBot="1" x14ac:dyDescent="0.3">
      <c r="A14" s="56"/>
      <c r="B14" s="7" t="s">
        <v>3</v>
      </c>
      <c r="C14" s="20">
        <v>92</v>
      </c>
      <c r="D14" s="20">
        <v>41</v>
      </c>
      <c r="E14" s="20">
        <v>122</v>
      </c>
      <c r="F14" s="20">
        <v>15</v>
      </c>
      <c r="G14" s="20">
        <v>77</v>
      </c>
      <c r="H14" s="20">
        <v>1074</v>
      </c>
      <c r="I14" s="20">
        <v>12</v>
      </c>
      <c r="J14" s="20">
        <v>73</v>
      </c>
      <c r="K14" s="20" t="s">
        <v>33</v>
      </c>
      <c r="L14" s="20">
        <v>6</v>
      </c>
      <c r="M14" s="20">
        <v>3</v>
      </c>
      <c r="N14" s="20" t="s">
        <v>33</v>
      </c>
      <c r="O14" s="20" t="s">
        <v>33</v>
      </c>
      <c r="P14" s="20">
        <v>3</v>
      </c>
      <c r="Q14" s="29">
        <f t="shared" si="0"/>
        <v>1518</v>
      </c>
    </row>
    <row r="15" spans="1:17" x14ac:dyDescent="0.25">
      <c r="A15" s="2"/>
      <c r="C15" s="30"/>
      <c r="D15" s="30"/>
      <c r="E15" s="30"/>
      <c r="F15" s="30"/>
      <c r="G15" s="30"/>
      <c r="H15" s="30"/>
      <c r="I15" s="30"/>
      <c r="J15" s="30"/>
      <c r="K15" s="30"/>
      <c r="L15" s="30"/>
      <c r="M15" s="30"/>
      <c r="N15" s="30"/>
      <c r="O15" s="30"/>
      <c r="P15" s="30"/>
      <c r="Q15" s="30"/>
    </row>
    <row r="16" spans="1:17" ht="15.75" thickBot="1" x14ac:dyDescent="0.3">
      <c r="A16" s="2"/>
      <c r="C16" s="30"/>
      <c r="D16" s="30"/>
      <c r="E16" s="30"/>
      <c r="F16" s="30"/>
      <c r="G16" s="30"/>
      <c r="H16" s="30"/>
      <c r="I16" s="30"/>
      <c r="J16" s="30"/>
      <c r="K16" s="30"/>
      <c r="L16" s="30"/>
      <c r="M16" s="30"/>
      <c r="N16" s="30"/>
      <c r="O16" s="30"/>
      <c r="P16" s="30"/>
      <c r="Q16" s="30"/>
    </row>
    <row r="17" spans="1:17" ht="35.25" customHeight="1" thickBot="1" x14ac:dyDescent="0.3">
      <c r="A17" s="57" t="s">
        <v>34</v>
      </c>
      <c r="B17" s="58"/>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17" ht="26.25" customHeight="1" x14ac:dyDescent="0.25">
      <c r="A18" s="12" t="s">
        <v>4</v>
      </c>
      <c r="B18" s="13" t="s">
        <v>0</v>
      </c>
      <c r="C18" s="15"/>
      <c r="D18" s="15"/>
      <c r="E18" s="15"/>
      <c r="F18" s="15"/>
      <c r="G18" s="15"/>
      <c r="H18" s="15"/>
      <c r="I18" s="15"/>
      <c r="J18" s="15"/>
      <c r="K18" s="15"/>
      <c r="L18" s="15"/>
      <c r="M18" s="15"/>
      <c r="N18" s="15"/>
      <c r="O18" s="15"/>
      <c r="P18" s="15"/>
      <c r="Q18" s="15"/>
    </row>
    <row r="19" spans="1:17" x14ac:dyDescent="0.25">
      <c r="A19" s="59" t="s">
        <v>1</v>
      </c>
      <c r="B19" s="8" t="s">
        <v>5</v>
      </c>
      <c r="C19" s="16">
        <v>64</v>
      </c>
      <c r="D19" s="16">
        <v>81.507713884992981</v>
      </c>
      <c r="E19" s="16">
        <v>64</v>
      </c>
      <c r="F19" s="16">
        <v>60.424999999999997</v>
      </c>
      <c r="G19" s="16">
        <v>190.15625</v>
      </c>
      <c r="H19" s="16">
        <v>44.892857142857146</v>
      </c>
      <c r="I19" s="16">
        <v>70.063457330415758</v>
      </c>
      <c r="J19" s="16">
        <v>78</v>
      </c>
      <c r="K19" s="16">
        <v>210</v>
      </c>
      <c r="L19" s="16">
        <v>46.481481481481481</v>
      </c>
      <c r="M19" s="16">
        <v>51.526785714285715</v>
      </c>
      <c r="N19" s="16">
        <v>31.124223602484474</v>
      </c>
      <c r="O19" s="16">
        <v>48.975871313672926</v>
      </c>
      <c r="P19" s="16">
        <v>41.877323420074347</v>
      </c>
      <c r="Q19" s="25">
        <v>62.293314665733284</v>
      </c>
    </row>
    <row r="20" spans="1:17" x14ac:dyDescent="0.25">
      <c r="A20" s="59"/>
      <c r="B20" s="8" t="s">
        <v>2</v>
      </c>
      <c r="C20" s="16">
        <v>34.368421052631582</v>
      </c>
      <c r="D20" s="16">
        <v>101.17857142857143</v>
      </c>
      <c r="E20" s="16">
        <v>139</v>
      </c>
      <c r="F20" s="16">
        <v>95.2</v>
      </c>
      <c r="G20" s="16">
        <v>152.61538461538461</v>
      </c>
      <c r="H20" s="16">
        <v>65.570957095709574</v>
      </c>
      <c r="I20" s="16">
        <v>112.5</v>
      </c>
      <c r="J20" s="16">
        <v>552</v>
      </c>
      <c r="K20" s="16"/>
      <c r="L20" s="16">
        <v>69.285714285714292</v>
      </c>
      <c r="M20" s="16">
        <v>62.967680608365022</v>
      </c>
      <c r="N20" s="16">
        <v>84.25</v>
      </c>
      <c r="O20" s="16">
        <v>74.156862745098039</v>
      </c>
      <c r="P20" s="16">
        <v>46.727272727272727</v>
      </c>
      <c r="Q20" s="25">
        <v>69.734652114597537</v>
      </c>
    </row>
    <row r="21" spans="1:17" x14ac:dyDescent="0.25">
      <c r="A21" s="59"/>
      <c r="B21" s="8" t="s">
        <v>3</v>
      </c>
      <c r="C21" s="16">
        <v>72.98251748251748</v>
      </c>
      <c r="D21" s="16">
        <v>86.895348837209298</v>
      </c>
      <c r="E21" s="16">
        <v>76.972881355932202</v>
      </c>
      <c r="F21" s="16">
        <v>68</v>
      </c>
      <c r="G21" s="16">
        <v>54.585365853658537</v>
      </c>
      <c r="H21" s="16">
        <v>109.98039215686275</v>
      </c>
      <c r="I21" s="16">
        <v>95.04651162790698</v>
      </c>
      <c r="J21" s="16">
        <v>122.53658536585365</v>
      </c>
      <c r="K21" s="16">
        <v>173.4848484848485</v>
      </c>
      <c r="L21" s="16">
        <v>49.041666666666664</v>
      </c>
      <c r="M21" s="16">
        <v>78.25</v>
      </c>
      <c r="N21" s="16">
        <v>85.85507246376811</v>
      </c>
      <c r="O21" s="16">
        <v>62.621444201312912</v>
      </c>
      <c r="P21" s="16">
        <v>52.823529411764703</v>
      </c>
      <c r="Q21" s="25">
        <v>73.099792099792097</v>
      </c>
    </row>
    <row r="22" spans="1:17" ht="15" customHeight="1" x14ac:dyDescent="0.25">
      <c r="A22" s="60" t="s">
        <v>7</v>
      </c>
      <c r="B22" s="9" t="s">
        <v>5</v>
      </c>
      <c r="C22" s="43" t="s">
        <v>33</v>
      </c>
      <c r="D22" s="17">
        <v>46.6</v>
      </c>
      <c r="E22" s="43" t="s">
        <v>33</v>
      </c>
      <c r="F22" s="43" t="s">
        <v>33</v>
      </c>
      <c r="G22" s="17">
        <v>56.831325301204821</v>
      </c>
      <c r="H22" s="17">
        <v>109.66666666666667</v>
      </c>
      <c r="I22" s="17">
        <v>37.626373626373628</v>
      </c>
      <c r="J22" s="17">
        <v>1</v>
      </c>
      <c r="K22" s="17">
        <v>27</v>
      </c>
      <c r="L22" s="17">
        <v>41.69047619047619</v>
      </c>
      <c r="M22" s="17">
        <v>44.829629629629629</v>
      </c>
      <c r="N22" s="43" t="s">
        <v>33</v>
      </c>
      <c r="O22" s="17">
        <v>175.76374375283962</v>
      </c>
      <c r="P22" s="17">
        <v>58.679487179487182</v>
      </c>
      <c r="Q22" s="26">
        <v>160.47431302270013</v>
      </c>
    </row>
    <row r="23" spans="1:17" x14ac:dyDescent="0.25">
      <c r="A23" s="60"/>
      <c r="B23" s="9" t="s">
        <v>2</v>
      </c>
      <c r="C23" s="17">
        <v>197.35</v>
      </c>
      <c r="D23" s="17">
        <v>264.36363636363637</v>
      </c>
      <c r="E23" s="43" t="s">
        <v>33</v>
      </c>
      <c r="F23" s="43" t="s">
        <v>33</v>
      </c>
      <c r="G23" s="43">
        <v>28</v>
      </c>
      <c r="H23" s="17">
        <v>195</v>
      </c>
      <c r="I23" s="17">
        <v>38.75</v>
      </c>
      <c r="J23" s="17">
        <v>125</v>
      </c>
      <c r="K23" s="17">
        <v>105</v>
      </c>
      <c r="L23" s="17">
        <v>47</v>
      </c>
      <c r="M23" s="17">
        <v>49.60791366906475</v>
      </c>
      <c r="N23" s="43" t="s">
        <v>33</v>
      </c>
      <c r="O23" s="17">
        <v>212.82608695652175</v>
      </c>
      <c r="P23" s="17">
        <v>80.13333333333334</v>
      </c>
      <c r="Q23" s="26">
        <v>69.213450292397667</v>
      </c>
    </row>
    <row r="24" spans="1:17" x14ac:dyDescent="0.25">
      <c r="A24" s="60"/>
      <c r="B24" s="9" t="s">
        <v>3</v>
      </c>
      <c r="C24" s="17">
        <v>127.30065359477125</v>
      </c>
      <c r="D24" s="17">
        <v>216.87057220708448</v>
      </c>
      <c r="E24" s="43" t="s">
        <v>33</v>
      </c>
      <c r="F24" s="43" t="s">
        <v>33</v>
      </c>
      <c r="G24" s="17">
        <v>436.2</v>
      </c>
      <c r="H24" s="17">
        <v>127.81081081081081</v>
      </c>
      <c r="I24" s="17">
        <v>50</v>
      </c>
      <c r="J24" s="17">
        <v>192.97101449275362</v>
      </c>
      <c r="K24" s="17">
        <v>184.625</v>
      </c>
      <c r="L24" s="17">
        <v>82.333333333333329</v>
      </c>
      <c r="M24" s="17">
        <v>73.285714285714292</v>
      </c>
      <c r="N24" s="43" t="s">
        <v>33</v>
      </c>
      <c r="O24" s="17">
        <v>212.88888888888889</v>
      </c>
      <c r="P24" s="17">
        <v>19.212499999999999</v>
      </c>
      <c r="Q24" s="26">
        <v>178.28761755485894</v>
      </c>
    </row>
    <row r="25" spans="1:17" x14ac:dyDescent="0.25">
      <c r="A25" s="61" t="s">
        <v>8</v>
      </c>
      <c r="B25" s="10" t="s">
        <v>5</v>
      </c>
      <c r="C25" s="18">
        <v>41.664268585131893</v>
      </c>
      <c r="D25" s="18">
        <v>106.30971428571429</v>
      </c>
      <c r="E25" s="18">
        <v>81.2</v>
      </c>
      <c r="F25" s="18">
        <v>27</v>
      </c>
      <c r="G25" s="18">
        <v>249.82119205298014</v>
      </c>
      <c r="H25" s="18">
        <v>43.362694300518136</v>
      </c>
      <c r="I25" s="18">
        <v>53.633802816901408</v>
      </c>
      <c r="J25" s="18">
        <v>93.400630914826493</v>
      </c>
      <c r="K25" s="18">
        <v>107.80861244019138</v>
      </c>
      <c r="L25" s="18">
        <v>26.257142857142856</v>
      </c>
      <c r="M25" s="18">
        <v>69.306748466257673</v>
      </c>
      <c r="N25" s="18">
        <v>25.653846153846153</v>
      </c>
      <c r="O25" s="18">
        <v>82.818481848184817</v>
      </c>
      <c r="P25" s="18">
        <v>61.978520286396183</v>
      </c>
      <c r="Q25" s="27">
        <v>87.449200913242009</v>
      </c>
    </row>
    <row r="26" spans="1:17" x14ac:dyDescent="0.25">
      <c r="A26" s="61"/>
      <c r="B26" s="10" t="s">
        <v>2</v>
      </c>
      <c r="C26" s="18">
        <v>98.621118012422357</v>
      </c>
      <c r="D26" s="18">
        <v>129.1141975308642</v>
      </c>
      <c r="E26" s="18">
        <v>182.63636363636363</v>
      </c>
      <c r="F26" s="18">
        <v>97.80952380952381</v>
      </c>
      <c r="G26" s="18">
        <v>302.85714285714283</v>
      </c>
      <c r="H26" s="18">
        <v>164.13688212927758</v>
      </c>
      <c r="I26" s="18">
        <v>84.129629629629633</v>
      </c>
      <c r="J26" s="18">
        <v>90.194805194805198</v>
      </c>
      <c r="K26" s="18">
        <v>111.81395348837209</v>
      </c>
      <c r="L26" s="18">
        <v>41.81818181818182</v>
      </c>
      <c r="M26" s="18">
        <v>105.34543325526933</v>
      </c>
      <c r="N26" s="18">
        <v>40.272727272727273</v>
      </c>
      <c r="O26" s="18">
        <v>100.42291950886766</v>
      </c>
      <c r="P26" s="18">
        <v>69.807692307692307</v>
      </c>
      <c r="Q26" s="27">
        <v>132.65912518853696</v>
      </c>
    </row>
    <row r="27" spans="1:17" x14ac:dyDescent="0.25">
      <c r="A27" s="61"/>
      <c r="B27" s="10" t="s">
        <v>3</v>
      </c>
      <c r="C27" s="18">
        <v>151.30796252927399</v>
      </c>
      <c r="D27" s="18">
        <v>104.3875</v>
      </c>
      <c r="E27" s="18">
        <v>95.117408906882588</v>
      </c>
      <c r="F27" s="18">
        <v>51.941176470588232</v>
      </c>
      <c r="G27" s="18">
        <v>146.79104477611941</v>
      </c>
      <c r="H27" s="18">
        <v>140.58778195488722</v>
      </c>
      <c r="I27" s="18">
        <v>94.528571428571425</v>
      </c>
      <c r="J27" s="18">
        <v>115.14948453608247</v>
      </c>
      <c r="K27" s="18">
        <v>206.66666666666666</v>
      </c>
      <c r="L27" s="18">
        <v>80.333333333333329</v>
      </c>
      <c r="M27" s="18">
        <v>116.53333333333333</v>
      </c>
      <c r="N27" s="18">
        <v>42.9</v>
      </c>
      <c r="O27" s="18">
        <v>84.970297029702976</v>
      </c>
      <c r="P27" s="18">
        <v>62.403846153846153</v>
      </c>
      <c r="Q27" s="27">
        <v>128.46583501910541</v>
      </c>
    </row>
    <row r="28" spans="1:17" x14ac:dyDescent="0.25">
      <c r="A28" s="56" t="s">
        <v>9</v>
      </c>
      <c r="B28" s="11" t="s">
        <v>5</v>
      </c>
      <c r="C28" s="19">
        <v>25.76923076923077</v>
      </c>
      <c r="D28" s="19">
        <v>81.546875</v>
      </c>
      <c r="E28" s="19">
        <v>113.5</v>
      </c>
      <c r="F28" s="19">
        <v>47</v>
      </c>
      <c r="G28" s="19">
        <v>223.6</v>
      </c>
      <c r="H28" s="19">
        <v>186.41176470588235</v>
      </c>
      <c r="I28" s="19">
        <v>77</v>
      </c>
      <c r="J28" s="19">
        <v>188</v>
      </c>
      <c r="K28" s="19">
        <v>105.01333333333334</v>
      </c>
      <c r="L28" s="19" t="s">
        <v>33</v>
      </c>
      <c r="M28" s="19">
        <v>39.727272727272727</v>
      </c>
      <c r="N28" s="19">
        <v>20.96551724137931</v>
      </c>
      <c r="O28" s="19">
        <v>6</v>
      </c>
      <c r="P28" s="19">
        <v>28.923076923076923</v>
      </c>
      <c r="Q28" s="28">
        <v>88.887005649717509</v>
      </c>
    </row>
    <row r="29" spans="1:17" x14ac:dyDescent="0.25">
      <c r="A29" s="56"/>
      <c r="B29" s="11" t="s">
        <v>2</v>
      </c>
      <c r="C29" s="19">
        <v>55.583333333333336</v>
      </c>
      <c r="D29" s="19">
        <v>122.53571428571429</v>
      </c>
      <c r="E29" s="19">
        <v>208</v>
      </c>
      <c r="F29" s="19">
        <v>366</v>
      </c>
      <c r="G29" s="19">
        <v>322</v>
      </c>
      <c r="H29" s="19">
        <v>258.50158730158728</v>
      </c>
      <c r="I29" s="19">
        <v>25</v>
      </c>
      <c r="J29" s="19">
        <v>439</v>
      </c>
      <c r="K29" s="19">
        <v>88</v>
      </c>
      <c r="L29" s="19" t="s">
        <v>33</v>
      </c>
      <c r="M29" s="19">
        <v>103.4368932038835</v>
      </c>
      <c r="N29" s="19">
        <v>39.166666666666664</v>
      </c>
      <c r="O29" s="19" t="s">
        <v>33</v>
      </c>
      <c r="P29" s="19">
        <v>107</v>
      </c>
      <c r="Q29" s="28">
        <v>228.17310087173101</v>
      </c>
    </row>
    <row r="30" spans="1:17" ht="15.75" thickBot="1" x14ac:dyDescent="0.3">
      <c r="A30" s="56"/>
      <c r="B30" s="11" t="s">
        <v>3</v>
      </c>
      <c r="C30" s="20">
        <v>95.097826086956516</v>
      </c>
      <c r="D30" s="20">
        <v>101.85365853658537</v>
      </c>
      <c r="E30" s="20">
        <v>133.40163934426229</v>
      </c>
      <c r="F30" s="20">
        <v>108.13333333333334</v>
      </c>
      <c r="G30" s="20">
        <v>191.25974025974025</v>
      </c>
      <c r="H30" s="20">
        <v>150.06238361266296</v>
      </c>
      <c r="I30" s="20">
        <v>99.583333333333329</v>
      </c>
      <c r="J30" s="20">
        <v>236.76712328767124</v>
      </c>
      <c r="K30" s="20" t="s">
        <v>33</v>
      </c>
      <c r="L30" s="20">
        <v>130.5</v>
      </c>
      <c r="M30" s="20">
        <v>214.66666666666666</v>
      </c>
      <c r="N30" s="20" t="s">
        <v>33</v>
      </c>
      <c r="O30" s="20" t="s">
        <v>33</v>
      </c>
      <c r="P30" s="20">
        <v>39.666666666666664</v>
      </c>
      <c r="Q30" s="29">
        <v>149.36824769433466</v>
      </c>
    </row>
    <row r="31" spans="1:17" s="24" customFormat="1" ht="29.25" customHeight="1" x14ac:dyDescent="0.25">
      <c r="A31" s="21"/>
      <c r="B31" s="22"/>
      <c r="C31" s="23"/>
      <c r="D31" s="23"/>
      <c r="E31" s="23"/>
      <c r="F31" s="23"/>
      <c r="G31" s="23"/>
      <c r="H31" s="23"/>
      <c r="I31" s="23"/>
      <c r="J31" s="23"/>
      <c r="K31" s="23"/>
      <c r="L31" s="23"/>
      <c r="M31" s="23"/>
      <c r="N31" s="23"/>
      <c r="O31" s="23"/>
      <c r="P31" s="23"/>
      <c r="Q31" s="23"/>
    </row>
    <row r="32" spans="1:17" ht="15" customHeight="1" x14ac:dyDescent="0.25">
      <c r="A32" s="47" t="s">
        <v>22</v>
      </c>
      <c r="B32" s="48"/>
      <c r="C32" s="48"/>
      <c r="D32" s="48"/>
      <c r="E32" s="48"/>
      <c r="F32" s="48"/>
      <c r="G32" s="48"/>
      <c r="H32" s="48"/>
      <c r="I32" s="48"/>
      <c r="J32" s="48"/>
      <c r="K32" s="48"/>
      <c r="L32" s="48"/>
      <c r="M32" s="48"/>
      <c r="N32" s="48"/>
      <c r="O32" s="48"/>
      <c r="P32" s="48"/>
      <c r="Q32" s="49"/>
    </row>
    <row r="33" spans="1:17" x14ac:dyDescent="0.25">
      <c r="A33" s="50"/>
      <c r="B33" s="51"/>
      <c r="C33" s="51"/>
      <c r="D33" s="51"/>
      <c r="E33" s="51"/>
      <c r="F33" s="51"/>
      <c r="G33" s="51"/>
      <c r="H33" s="51"/>
      <c r="I33" s="51"/>
      <c r="J33" s="51"/>
      <c r="K33" s="51"/>
      <c r="L33" s="51"/>
      <c r="M33" s="51"/>
      <c r="N33" s="51"/>
      <c r="O33" s="51"/>
      <c r="P33" s="51"/>
      <c r="Q33" s="52"/>
    </row>
    <row r="34" spans="1:17" ht="52.5" customHeight="1" x14ac:dyDescent="0.25">
      <c r="A34" s="53"/>
      <c r="B34" s="54"/>
      <c r="C34" s="54"/>
      <c r="D34" s="54"/>
      <c r="E34" s="54"/>
      <c r="F34" s="54"/>
      <c r="G34" s="54"/>
      <c r="H34" s="54"/>
      <c r="I34" s="54"/>
      <c r="J34" s="54"/>
      <c r="K34" s="54"/>
      <c r="L34" s="54"/>
      <c r="M34" s="54"/>
      <c r="N34" s="54"/>
      <c r="O34" s="54"/>
      <c r="P34" s="54"/>
      <c r="Q34" s="55"/>
    </row>
    <row r="35" spans="1:17" ht="193.5" customHeight="1" x14ac:dyDescent="0.25">
      <c r="A35" s="44" t="s">
        <v>25</v>
      </c>
      <c r="B35" s="45"/>
      <c r="C35" s="45"/>
      <c r="D35" s="45"/>
      <c r="E35" s="45"/>
      <c r="F35" s="45"/>
      <c r="G35" s="45"/>
      <c r="H35" s="45"/>
      <c r="I35" s="45"/>
      <c r="J35" s="45"/>
      <c r="K35" s="45"/>
      <c r="L35" s="45"/>
      <c r="M35" s="45"/>
      <c r="N35" s="45"/>
      <c r="O35" s="45"/>
      <c r="P35" s="45"/>
      <c r="Q35" s="46"/>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tabSelected="1" workbookViewId="0">
      <selection activeCell="A10" sqref="A10:XFD17"/>
    </sheetView>
  </sheetViews>
  <sheetFormatPr baseColWidth="10" defaultRowHeight="15" x14ac:dyDescent="0.25"/>
  <cols>
    <col min="1" max="1" width="22.5703125" customWidth="1"/>
  </cols>
  <sheetData>
    <row r="1" spans="1:16" ht="18.75" x14ac:dyDescent="0.3">
      <c r="A1" s="34" t="s">
        <v>32</v>
      </c>
      <c r="B1" s="35"/>
      <c r="C1" s="35"/>
      <c r="D1" s="35"/>
      <c r="E1" s="35"/>
      <c r="F1" s="35"/>
      <c r="G1" s="35"/>
      <c r="H1" s="35"/>
      <c r="I1" s="35"/>
      <c r="J1" s="35"/>
    </row>
    <row r="2" spans="1:16" ht="18.75" x14ac:dyDescent="0.3">
      <c r="A2" s="34" t="s">
        <v>35</v>
      </c>
      <c r="B2" s="35"/>
      <c r="C2" s="35"/>
      <c r="D2" s="35"/>
      <c r="E2" s="35"/>
      <c r="F2" s="35"/>
      <c r="G2" s="35"/>
      <c r="H2" s="35"/>
      <c r="I2" s="35"/>
      <c r="J2" s="35"/>
    </row>
    <row r="4" spans="1:16" ht="25.5" x14ac:dyDescent="0.25">
      <c r="A4" s="31" t="s">
        <v>26</v>
      </c>
      <c r="B4" s="32" t="s">
        <v>11</v>
      </c>
      <c r="C4" s="32" t="s">
        <v>10</v>
      </c>
      <c r="D4" s="32" t="s">
        <v>13</v>
      </c>
      <c r="E4" s="32" t="s">
        <v>12</v>
      </c>
      <c r="F4" s="32" t="s">
        <v>14</v>
      </c>
      <c r="G4" s="32" t="s">
        <v>27</v>
      </c>
      <c r="H4" s="32" t="s">
        <v>28</v>
      </c>
      <c r="I4" s="32" t="s">
        <v>15</v>
      </c>
      <c r="J4" s="32" t="s">
        <v>16</v>
      </c>
      <c r="K4" s="32" t="s">
        <v>17</v>
      </c>
      <c r="L4" s="32" t="s">
        <v>18</v>
      </c>
      <c r="M4" s="32" t="s">
        <v>20</v>
      </c>
      <c r="N4" s="32" t="s">
        <v>19</v>
      </c>
      <c r="O4" s="32" t="s">
        <v>21</v>
      </c>
      <c r="P4" s="33" t="s">
        <v>6</v>
      </c>
    </row>
    <row r="5" spans="1:16" x14ac:dyDescent="0.25">
      <c r="A5" s="36" t="s">
        <v>1</v>
      </c>
      <c r="B5" s="37"/>
      <c r="C5" s="37"/>
      <c r="D5" s="37"/>
      <c r="E5" s="37"/>
      <c r="F5" s="37">
        <v>29</v>
      </c>
      <c r="G5" s="37">
        <v>111</v>
      </c>
      <c r="H5" s="37">
        <v>174</v>
      </c>
      <c r="I5" s="37">
        <v>1701</v>
      </c>
      <c r="J5" s="37">
        <v>188</v>
      </c>
      <c r="K5" s="37">
        <v>51</v>
      </c>
      <c r="L5" s="37">
        <v>17</v>
      </c>
      <c r="M5" s="37"/>
      <c r="N5" s="37"/>
      <c r="O5" s="37">
        <v>1</v>
      </c>
      <c r="P5" s="38">
        <f>SUM(B5:O5)</f>
        <v>2272</v>
      </c>
    </row>
    <row r="6" spans="1:16" x14ac:dyDescent="0.25">
      <c r="A6" s="39" t="s">
        <v>29</v>
      </c>
      <c r="B6" s="40"/>
      <c r="C6" s="40"/>
      <c r="D6" s="40"/>
      <c r="E6" s="40"/>
      <c r="F6" s="40">
        <v>462</v>
      </c>
      <c r="G6" s="40">
        <v>3295</v>
      </c>
      <c r="H6" s="40">
        <v>384</v>
      </c>
      <c r="I6" s="40">
        <v>2852</v>
      </c>
      <c r="J6" s="40">
        <v>458</v>
      </c>
      <c r="K6" s="40">
        <v>157</v>
      </c>
      <c r="L6" s="40">
        <v>47</v>
      </c>
      <c r="M6" s="40"/>
      <c r="N6" s="40"/>
      <c r="O6" s="40">
        <v>103</v>
      </c>
      <c r="P6" s="38">
        <f>SUM(B6:O6)</f>
        <v>7758</v>
      </c>
    </row>
    <row r="7" spans="1:16" x14ac:dyDescent="0.25">
      <c r="A7" s="39" t="s">
        <v>30</v>
      </c>
      <c r="B7" s="40"/>
      <c r="C7" s="40"/>
      <c r="D7" s="40"/>
      <c r="E7" s="40"/>
      <c r="F7" s="40">
        <v>2692</v>
      </c>
      <c r="G7" s="40"/>
      <c r="H7" s="40">
        <v>251</v>
      </c>
      <c r="I7" s="40">
        <v>2618</v>
      </c>
      <c r="J7" s="40">
        <v>151</v>
      </c>
      <c r="K7" s="40">
        <v>76</v>
      </c>
      <c r="L7" s="40">
        <v>79</v>
      </c>
      <c r="M7" s="40"/>
      <c r="N7" s="40"/>
      <c r="O7" s="40"/>
      <c r="P7" s="38">
        <f>SUM(B7:O7)</f>
        <v>5867</v>
      </c>
    </row>
    <row r="8" spans="1:16" x14ac:dyDescent="0.25">
      <c r="A8" s="41" t="s">
        <v>31</v>
      </c>
      <c r="B8" s="42"/>
      <c r="C8" s="42"/>
      <c r="D8" s="42"/>
      <c r="E8" s="42"/>
      <c r="F8" s="42">
        <v>171</v>
      </c>
      <c r="G8" s="42">
        <v>1</v>
      </c>
      <c r="H8" s="42">
        <v>19</v>
      </c>
      <c r="I8" s="42">
        <v>480</v>
      </c>
      <c r="J8" s="42">
        <v>10</v>
      </c>
      <c r="K8" s="42">
        <v>5</v>
      </c>
      <c r="L8" s="42"/>
      <c r="M8" s="42"/>
      <c r="N8" s="42">
        <v>153</v>
      </c>
      <c r="O8" s="42"/>
      <c r="P8" s="38">
        <f>SUM(B8:O8)</f>
        <v>839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2020-12-16T19:59:54Z</dcterms:modified>
</cp:coreProperties>
</file>