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3132635A\Desktop\"/>
    </mc:Choice>
  </mc:AlternateContent>
  <bookViews>
    <workbookView xWindow="-120" yWindow="-120" windowWidth="25440" windowHeight="15390" activeTab="1"/>
  </bookViews>
  <sheets>
    <sheet name="LETD" sheetId="6" r:id="rId1"/>
    <sheet name="Pendientes" sheetId="7" r:id="rId2"/>
  </sheets>
  <definedNames>
    <definedName name="_xlnm.Print_Area" localSheetId="0">LETD!$A$1:$B$14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5" i="7"/>
  <c r="P6" i="7"/>
  <c r="Q14" i="6" l="1"/>
  <c r="Q13" i="6"/>
  <c r="Q12" i="6"/>
  <c r="Q11" i="6"/>
  <c r="Q10" i="6"/>
  <c r="Q9" i="6"/>
  <c r="Q8" i="6"/>
  <c r="Q7" i="6"/>
  <c r="Q6" i="6"/>
  <c r="Q5" i="6"/>
  <c r="Q4" i="6"/>
  <c r="Q3" i="6"/>
</calcChain>
</file>

<file path=xl/sharedStrings.xml><?xml version="1.0" encoding="utf-8"?>
<sst xmlns="http://schemas.openxmlformats.org/spreadsheetml/2006/main" count="92" uniqueCount="36">
  <si>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</si>
  <si>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</si>
  <si>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</si>
  <si>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</si>
  <si>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</si>
  <si>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</si>
  <si>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</si>
  <si>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</si>
  <si>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</si>
  <si>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</si>
  <si>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</si>
  <si>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</si>
  <si>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</si>
  <si>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</si>
  <si>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</si>
  <si>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</si>
  <si>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</si>
  <si>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</si>
  <si>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</si>
  <si>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</si>
  <si>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</si>
  <si>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</si>
  <si>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</si>
  <si>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</si>
  <si>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</si>
  <si>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</si>
  <si>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</si>
  <si>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</si>
  <si>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</si>
  <si>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</si>
  <si>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</si>
  <si>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</si>
  <si>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</si>
  <si>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r>
      <t xml:space="preserve">LISTA DE ESPERA DE TÉCNICAS DIAGNÓSTICAS
</t>
    </r>
    <r>
      <rPr>
        <sz val="12"/>
        <color theme="1"/>
        <rFont val="Calibri"/>
        <family val="2"/>
        <scheme val="minor"/>
      </rPr>
      <t>30 de JUNIO de 2021</t>
    </r>
  </si>
  <si>
    <r>
      <t xml:space="preserve">DEMORA MEDIA DE TÉCNICAS DIAGNÓSTICAS
</t>
    </r>
    <r>
      <rPr>
        <sz val="12"/>
        <color theme="1"/>
        <rFont val="Calibri"/>
        <family val="2"/>
        <scheme val="minor"/>
      </rPr>
      <t>30 de JUNIO de 2021</t>
    </r>
  </si>
  <si>
    <t>A 30/06/2021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</si>
</sst>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79">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6"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6" borderId="18" xfId="0" quotePrefix="1" applyNumberFormat="1" applyFont="1" applyFill="1" applyBorder="1" applyAlignment="1">
      <alignment horizontal="center" vertical="top"/>
    </xf>
    <xf numFmtId="3" fontId="19" fillId="36" borderId="18" xfId="0" quotePrefix="1" applyNumberFormat="1" applyFont="1" applyFill="1" applyBorder="1" applyAlignment="1">
      <alignment horizontal="right" vertical="top"/>
    </xf>
    <xf numFmtId="3" fontId="19" fillId="36" borderId="18" xfId="0" applyNumberFormat="1" applyFont="1" applyFill="1" applyBorder="1" applyAlignment="1">
      <alignment horizontal="center" vertical="top"/>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19" fillId="38" borderId="18" xfId="0" applyNumberFormat="1" applyFont="1" applyFill="1" applyBorder="1" applyAlignment="1">
      <alignment horizontal="center"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9"/>
  <sheetViews>
    <sheetView showGridLines="0" zoomScale="85" zoomScaleNormal="85" workbookViewId="0">
      <selection activeCell="Q25" sqref="Q25"/>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41" ht="36.75" customHeight="1" thickBot="1" x14ac:dyDescent="0.3">
      <c r="A1" s="73" t="s">
        <v>33</v>
      </c>
      <c r="B1" s="74"/>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41"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row>
    <row r="3" spans="1:41" x14ac:dyDescent="0.25">
      <c r="A3" s="76" t="s">
        <v>1</v>
      </c>
      <c r="B3" s="4" t="s">
        <v>5</v>
      </c>
      <c r="C3" s="16">
        <v>137</v>
      </c>
      <c r="D3" s="16">
        <v>528</v>
      </c>
      <c r="E3" s="16">
        <v>11</v>
      </c>
      <c r="F3" s="16">
        <v>4</v>
      </c>
      <c r="G3" s="16">
        <v>87</v>
      </c>
      <c r="H3" s="16">
        <v>224</v>
      </c>
      <c r="I3" s="16">
        <v>379</v>
      </c>
      <c r="J3" s="16"/>
      <c r="K3" s="16">
        <v>34</v>
      </c>
      <c r="L3" s="16">
        <v>69</v>
      </c>
      <c r="M3" s="16">
        <v>21</v>
      </c>
      <c r="N3" s="45"/>
      <c r="O3" s="16">
        <v>880</v>
      </c>
      <c r="P3" s="16">
        <v>197</v>
      </c>
      <c r="Q3" s="25">
        <f>SUM(C3:P3)</f>
        <v>2571</v>
      </c>
      <c r="R3" s="30"/>
    </row>
    <row r="4" spans="1:41" x14ac:dyDescent="0.25">
      <c r="A4" s="76"/>
      <c r="B4" s="4" t="s">
        <v>2</v>
      </c>
      <c r="C4" s="16">
        <v>40</v>
      </c>
      <c r="D4" s="16">
        <v>63</v>
      </c>
      <c r="E4" s="16">
        <v>3</v>
      </c>
      <c r="F4" s="16">
        <v>2</v>
      </c>
      <c r="G4" s="16">
        <v>15</v>
      </c>
      <c r="H4" s="16">
        <v>227</v>
      </c>
      <c r="I4" s="16">
        <v>24</v>
      </c>
      <c r="J4" s="16">
        <v>8</v>
      </c>
      <c r="K4" s="16"/>
      <c r="L4" s="16">
        <v>1</v>
      </c>
      <c r="M4" s="16">
        <v>184</v>
      </c>
      <c r="N4" s="45">
        <v>3</v>
      </c>
      <c r="O4" s="16">
        <v>219</v>
      </c>
      <c r="P4" s="16">
        <v>42</v>
      </c>
      <c r="Q4" s="25">
        <f t="shared" ref="Q4:Q14" si="0">SUM(C4:P4)</f>
        <v>831</v>
      </c>
    </row>
    <row r="5" spans="1:41" x14ac:dyDescent="0.25">
      <c r="A5" s="76"/>
      <c r="B5" s="4" t="s">
        <v>3</v>
      </c>
      <c r="C5" s="16">
        <v>621</v>
      </c>
      <c r="D5" s="16">
        <v>103</v>
      </c>
      <c r="E5" s="16">
        <v>376</v>
      </c>
      <c r="F5" s="16">
        <v>127</v>
      </c>
      <c r="G5" s="16">
        <v>909</v>
      </c>
      <c r="H5" s="16">
        <v>78</v>
      </c>
      <c r="I5" s="16">
        <v>49</v>
      </c>
      <c r="J5" s="16">
        <v>93</v>
      </c>
      <c r="K5" s="16">
        <v>9</v>
      </c>
      <c r="L5" s="16">
        <v>32</v>
      </c>
      <c r="M5" s="16">
        <v>9</v>
      </c>
      <c r="N5" s="45">
        <v>12</v>
      </c>
      <c r="O5" s="16">
        <v>277</v>
      </c>
      <c r="P5" s="16">
        <v>37</v>
      </c>
      <c r="Q5" s="25">
        <f t="shared" si="0"/>
        <v>2732</v>
      </c>
    </row>
    <row r="6" spans="1:41" x14ac:dyDescent="0.25">
      <c r="A6" s="77" t="s">
        <v>7</v>
      </c>
      <c r="B6" s="5" t="s">
        <v>5</v>
      </c>
      <c r="C6" s="44"/>
      <c r="D6" s="17">
        <v>2</v>
      </c>
      <c r="E6" s="44"/>
      <c r="F6" s="44"/>
      <c r="G6" s="17">
        <v>47</v>
      </c>
      <c r="H6" s="17">
        <v>87</v>
      </c>
      <c r="I6" s="17">
        <v>480</v>
      </c>
      <c r="J6" s="17">
        <v>360</v>
      </c>
      <c r="K6" s="17">
        <v>1</v>
      </c>
      <c r="L6" s="17">
        <v>266</v>
      </c>
      <c r="M6" s="17">
        <v>59</v>
      </c>
      <c r="N6" s="46"/>
      <c r="O6" s="17">
        <v>2615</v>
      </c>
      <c r="P6" s="17">
        <v>348</v>
      </c>
      <c r="Q6" s="26">
        <f t="shared" si="0"/>
        <v>4265</v>
      </c>
      <c r="R6" s="30"/>
    </row>
    <row r="7" spans="1:41" x14ac:dyDescent="0.25">
      <c r="A7" s="77"/>
      <c r="B7" s="5" t="s">
        <v>2</v>
      </c>
      <c r="C7" s="17">
        <v>3</v>
      </c>
      <c r="D7" s="17">
        <v>8</v>
      </c>
      <c r="E7" s="44"/>
      <c r="F7" s="44"/>
      <c r="G7" s="17">
        <v>2</v>
      </c>
      <c r="H7" s="17">
        <v>3</v>
      </c>
      <c r="I7" s="17">
        <v>15</v>
      </c>
      <c r="J7" s="17">
        <v>49</v>
      </c>
      <c r="K7" s="44">
        <v>2</v>
      </c>
      <c r="L7" s="17">
        <v>14</v>
      </c>
      <c r="M7" s="17">
        <v>527</v>
      </c>
      <c r="N7" s="46"/>
      <c r="O7" s="17">
        <v>62</v>
      </c>
      <c r="P7" s="17">
        <v>11</v>
      </c>
      <c r="Q7" s="26">
        <f t="shared" si="0"/>
        <v>696</v>
      </c>
    </row>
    <row r="8" spans="1:41" x14ac:dyDescent="0.25">
      <c r="A8" s="77"/>
      <c r="B8" s="5" t="s">
        <v>3</v>
      </c>
      <c r="C8" s="17">
        <v>180</v>
      </c>
      <c r="D8" s="17">
        <v>215</v>
      </c>
      <c r="E8" s="44"/>
      <c r="F8" s="44"/>
      <c r="G8" s="17">
        <v>673</v>
      </c>
      <c r="H8" s="17">
        <v>109</v>
      </c>
      <c r="I8" s="17">
        <v>76</v>
      </c>
      <c r="J8" s="17">
        <v>152</v>
      </c>
      <c r="K8" s="17">
        <v>69</v>
      </c>
      <c r="L8" s="17">
        <v>19</v>
      </c>
      <c r="M8" s="17">
        <v>1</v>
      </c>
      <c r="N8" s="46"/>
      <c r="O8" s="17">
        <v>1132</v>
      </c>
      <c r="P8" s="17">
        <v>56</v>
      </c>
      <c r="Q8" s="26">
        <f t="shared" si="0"/>
        <v>2682</v>
      </c>
    </row>
    <row r="9" spans="1:41" x14ac:dyDescent="0.25">
      <c r="A9" s="78" t="s">
        <v>8</v>
      </c>
      <c r="B9" s="6" t="s">
        <v>5</v>
      </c>
      <c r="C9" s="18">
        <v>919</v>
      </c>
      <c r="D9" s="18">
        <v>1844</v>
      </c>
      <c r="E9" s="18">
        <v>3</v>
      </c>
      <c r="F9" s="18">
        <v>8</v>
      </c>
      <c r="G9" s="18">
        <v>521</v>
      </c>
      <c r="H9" s="18">
        <v>98</v>
      </c>
      <c r="I9" s="18">
        <v>245</v>
      </c>
      <c r="J9" s="18">
        <v>353</v>
      </c>
      <c r="K9" s="18">
        <v>275</v>
      </c>
      <c r="L9" s="18">
        <v>58</v>
      </c>
      <c r="M9" s="18">
        <v>1536</v>
      </c>
      <c r="N9" s="47"/>
      <c r="O9" s="18">
        <v>3140</v>
      </c>
      <c r="P9" s="18">
        <v>206</v>
      </c>
      <c r="Q9" s="27">
        <f t="shared" si="0"/>
        <v>9206</v>
      </c>
      <c r="R9" s="30"/>
    </row>
    <row r="10" spans="1:41" x14ac:dyDescent="0.25">
      <c r="A10" s="78"/>
      <c r="B10" s="6" t="s">
        <v>2</v>
      </c>
      <c r="C10" s="18">
        <v>216</v>
      </c>
      <c r="D10" s="18">
        <v>242</v>
      </c>
      <c r="E10" s="18">
        <v>9</v>
      </c>
      <c r="F10" s="18">
        <v>50</v>
      </c>
      <c r="G10" s="18">
        <v>22</v>
      </c>
      <c r="H10" s="18">
        <v>1139</v>
      </c>
      <c r="I10" s="18">
        <v>92</v>
      </c>
      <c r="J10" s="18">
        <v>28</v>
      </c>
      <c r="K10" s="18">
        <v>8</v>
      </c>
      <c r="L10" s="18">
        <v>7</v>
      </c>
      <c r="M10" s="18">
        <v>686</v>
      </c>
      <c r="N10" s="47"/>
      <c r="O10" s="18">
        <v>967</v>
      </c>
      <c r="P10" s="18">
        <v>111</v>
      </c>
      <c r="Q10" s="27">
        <f t="shared" si="0"/>
        <v>3577</v>
      </c>
    </row>
    <row r="11" spans="1:41" x14ac:dyDescent="0.25">
      <c r="A11" s="78"/>
      <c r="B11" s="6" t="s">
        <v>3</v>
      </c>
      <c r="C11" s="18">
        <v>569</v>
      </c>
      <c r="D11" s="18">
        <v>341</v>
      </c>
      <c r="E11" s="18">
        <v>1013</v>
      </c>
      <c r="F11" s="18">
        <v>128</v>
      </c>
      <c r="G11" s="18">
        <v>1291</v>
      </c>
      <c r="H11" s="18">
        <v>3548</v>
      </c>
      <c r="I11" s="18">
        <v>488</v>
      </c>
      <c r="J11" s="18">
        <v>179</v>
      </c>
      <c r="K11" s="18"/>
      <c r="L11" s="18">
        <v>17</v>
      </c>
      <c r="M11" s="18">
        <v>23</v>
      </c>
      <c r="N11" s="47">
        <v>1</v>
      </c>
      <c r="O11" s="18">
        <v>282</v>
      </c>
      <c r="P11" s="18">
        <v>83</v>
      </c>
      <c r="Q11" s="27">
        <f t="shared" si="0"/>
        <v>7963</v>
      </c>
    </row>
    <row r="12" spans="1:41" x14ac:dyDescent="0.25">
      <c r="A12" s="72" t="s">
        <v>9</v>
      </c>
      <c r="B12" s="7" t="s">
        <v>5</v>
      </c>
      <c r="C12" s="19">
        <v>118</v>
      </c>
      <c r="D12" s="19">
        <v>90</v>
      </c>
      <c r="E12" s="19">
        <v>1</v>
      </c>
      <c r="F12" s="19">
        <v>4</v>
      </c>
      <c r="G12" s="19">
        <v>6</v>
      </c>
      <c r="H12" s="19">
        <v>11</v>
      </c>
      <c r="I12" s="19">
        <v>3</v>
      </c>
      <c r="J12" s="19">
        <v>10</v>
      </c>
      <c r="K12" s="19">
        <v>68</v>
      </c>
      <c r="L12" s="19">
        <v>3</v>
      </c>
      <c r="M12" s="19">
        <v>56</v>
      </c>
      <c r="N12" s="48"/>
      <c r="O12" s="19">
        <v>288</v>
      </c>
      <c r="P12" s="19">
        <v>1</v>
      </c>
      <c r="Q12" s="28">
        <f t="shared" si="0"/>
        <v>659</v>
      </c>
      <c r="R12" s="30"/>
    </row>
    <row r="13" spans="1:41" x14ac:dyDescent="0.25">
      <c r="A13" s="72"/>
      <c r="B13" s="7" t="s">
        <v>2</v>
      </c>
      <c r="C13" s="19">
        <v>15</v>
      </c>
      <c r="D13" s="19">
        <v>34</v>
      </c>
      <c r="E13" s="19">
        <v>1</v>
      </c>
      <c r="F13" s="19"/>
      <c r="G13" s="19"/>
      <c r="H13" s="19">
        <v>129</v>
      </c>
      <c r="I13" s="19">
        <v>2</v>
      </c>
      <c r="J13" s="19">
        <v>5</v>
      </c>
      <c r="K13" s="19">
        <v>1</v>
      </c>
      <c r="L13" s="19">
        <v>1</v>
      </c>
      <c r="M13" s="19">
        <v>134</v>
      </c>
      <c r="N13" s="48"/>
      <c r="O13" s="19">
        <v>65</v>
      </c>
      <c r="P13" s="19">
        <v>1</v>
      </c>
      <c r="Q13" s="28">
        <f t="shared" si="0"/>
        <v>388</v>
      </c>
    </row>
    <row r="14" spans="1:41" ht="15.75" thickBot="1" x14ac:dyDescent="0.3">
      <c r="A14" s="72"/>
      <c r="B14" s="7" t="s">
        <v>3</v>
      </c>
      <c r="C14" s="20">
        <v>201</v>
      </c>
      <c r="D14" s="20">
        <v>80</v>
      </c>
      <c r="E14" s="20">
        <v>113</v>
      </c>
      <c r="F14" s="20"/>
      <c r="G14" s="20">
        <v>72</v>
      </c>
      <c r="H14" s="20">
        <v>253</v>
      </c>
      <c r="I14" s="20">
        <v>15</v>
      </c>
      <c r="J14" s="20">
        <v>12</v>
      </c>
      <c r="K14" s="49">
        <v>1</v>
      </c>
      <c r="L14" s="20">
        <v>1</v>
      </c>
      <c r="M14" s="20">
        <v>2</v>
      </c>
      <c r="N14" s="49"/>
      <c r="O14" s="20">
        <v>41</v>
      </c>
      <c r="P14" s="20">
        <v>1</v>
      </c>
      <c r="Q14" s="29">
        <f t="shared" si="0"/>
        <v>792</v>
      </c>
    </row>
    <row r="15" spans="1:41" x14ac:dyDescent="0.25">
      <c r="A15" s="2"/>
      <c r="C15" s="30"/>
      <c r="D15" s="30"/>
      <c r="E15" s="30"/>
      <c r="F15" s="30"/>
      <c r="G15" s="30"/>
      <c r="H15" s="30"/>
      <c r="I15" s="30"/>
      <c r="J15" s="30"/>
      <c r="K15" s="30"/>
      <c r="L15" s="30"/>
      <c r="M15" s="30"/>
      <c r="N15" s="30"/>
      <c r="O15" s="30"/>
      <c r="P15" s="30"/>
      <c r="Q15" s="30"/>
    </row>
    <row r="16" spans="1:41" ht="15.75" thickBot="1" x14ac:dyDescent="0.3">
      <c r="A16" s="2"/>
      <c r="C16" s="30"/>
      <c r="D16" s="30"/>
      <c r="E16" s="30"/>
      <c r="F16" s="30"/>
      <c r="G16" s="30"/>
      <c r="H16" s="30"/>
      <c r="I16" s="30"/>
      <c r="J16" s="30"/>
      <c r="K16" s="30"/>
      <c r="L16" s="30"/>
      <c r="M16" s="30"/>
      <c r="N16" s="30"/>
      <c r="O16" s="30"/>
      <c r="P16" s="30"/>
      <c r="Q16" s="30"/>
    </row>
    <row r="17" spans="1:38" ht="35.25" customHeight="1" thickBot="1" x14ac:dyDescent="0.3">
      <c r="A17" s="73" t="s">
        <v>34</v>
      </c>
      <c r="B17" s="75"/>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8" ht="26.25" customHeight="1" x14ac:dyDescent="0.25">
      <c r="A18" s="12" t="s">
        <v>4</v>
      </c>
      <c r="B18" s="13" t="s">
        <v>0</v>
      </c>
      <c r="C18" s="15"/>
      <c r="D18" s="15"/>
      <c r="E18" s="15"/>
      <c r="F18" s="15"/>
      <c r="G18" s="15"/>
      <c r="H18" s="15"/>
      <c r="I18" s="15"/>
      <c r="J18" s="15"/>
      <c r="K18" s="15"/>
      <c r="L18" s="15"/>
      <c r="M18" s="15"/>
      <c r="N18" s="15"/>
      <c r="O18" s="15"/>
      <c r="P18" s="15"/>
      <c r="Q18" s="15"/>
    </row>
    <row r="19" spans="1:38" x14ac:dyDescent="0.25">
      <c r="A19" s="76" t="s">
        <v>1</v>
      </c>
      <c r="B19" s="8" t="s">
        <v>5</v>
      </c>
      <c r="C19" s="25">
        <v>53.45255474452555</v>
      </c>
      <c r="D19" s="25">
        <v>61.06818181818182</v>
      </c>
      <c r="E19" s="25">
        <v>29</v>
      </c>
      <c r="F19" s="25">
        <v>135.5</v>
      </c>
      <c r="G19" s="25">
        <v>12.045977011494253</v>
      </c>
      <c r="H19" s="25">
        <v>54.133928571428569</v>
      </c>
      <c r="I19" s="25">
        <v>77.701846965699204</v>
      </c>
      <c r="J19" s="25"/>
      <c r="K19" s="25">
        <v>36.176470588235297</v>
      </c>
      <c r="L19" s="25">
        <v>108.79710144927536</v>
      </c>
      <c r="M19" s="25">
        <v>2.5238095238095237</v>
      </c>
      <c r="N19" s="57"/>
      <c r="O19" s="25">
        <v>56.602272727272727</v>
      </c>
      <c r="P19" s="25">
        <v>49.796954314720814</v>
      </c>
      <c r="Q19" s="25">
        <v>58.91131855309218</v>
      </c>
    </row>
    <row r="20" spans="1:38" x14ac:dyDescent="0.25">
      <c r="A20" s="76"/>
      <c r="B20" s="8" t="s">
        <v>2</v>
      </c>
      <c r="C20" s="16">
        <v>61</v>
      </c>
      <c r="D20" s="16">
        <v>138.23809523809524</v>
      </c>
      <c r="E20" s="16">
        <v>30.333333333333332</v>
      </c>
      <c r="F20" s="16">
        <v>31</v>
      </c>
      <c r="G20" s="16">
        <v>80.066666666666663</v>
      </c>
      <c r="H20" s="16">
        <v>24.374449339207047</v>
      </c>
      <c r="I20" s="16">
        <v>104.20833333333333</v>
      </c>
      <c r="J20" s="16">
        <v>52.625</v>
      </c>
      <c r="K20" s="16"/>
      <c r="L20" s="16">
        <v>201</v>
      </c>
      <c r="M20" s="16">
        <v>44.135869565217391</v>
      </c>
      <c r="N20" s="45">
        <v>10.333333333333334</v>
      </c>
      <c r="O20" s="16">
        <v>28.812785388127853</v>
      </c>
      <c r="P20" s="16">
        <v>30.952380952380953</v>
      </c>
      <c r="Q20" s="25">
        <v>44.429602888086642</v>
      </c>
    </row>
    <row r="21" spans="1:38" x14ac:dyDescent="0.25">
      <c r="A21" s="76"/>
      <c r="B21" s="8" t="s">
        <v>3</v>
      </c>
      <c r="C21" s="16">
        <v>75.114331723027377</v>
      </c>
      <c r="D21" s="16">
        <v>76.145631067961162</v>
      </c>
      <c r="E21" s="16">
        <v>78.101063829787236</v>
      </c>
      <c r="F21" s="16">
        <v>47.921259842519682</v>
      </c>
      <c r="G21" s="16">
        <v>68.005500550055004</v>
      </c>
      <c r="H21" s="16">
        <v>103.23076923076923</v>
      </c>
      <c r="I21" s="16">
        <v>146.71428571428572</v>
      </c>
      <c r="J21" s="16">
        <v>198.6021505376344</v>
      </c>
      <c r="K21" s="16">
        <v>19.666666666666668</v>
      </c>
      <c r="L21" s="16">
        <v>118.75</v>
      </c>
      <c r="M21" s="16">
        <v>5.7777777777777777</v>
      </c>
      <c r="N21" s="45">
        <v>5.5</v>
      </c>
      <c r="O21" s="16">
        <v>77.137184115523468</v>
      </c>
      <c r="P21" s="16">
        <v>136.24324324324326</v>
      </c>
      <c r="Q21" s="25">
        <v>79.052708638360173</v>
      </c>
    </row>
    <row r="22" spans="1:38" ht="15" customHeight="1" x14ac:dyDescent="0.25">
      <c r="A22" s="77" t="s">
        <v>7</v>
      </c>
      <c r="B22" s="9" t="s">
        <v>5</v>
      </c>
      <c r="C22" s="54"/>
      <c r="D22" s="26">
        <v>41</v>
      </c>
      <c r="E22" s="54"/>
      <c r="F22" s="54"/>
      <c r="G22" s="26">
        <v>72.638297872340431</v>
      </c>
      <c r="H22" s="26">
        <v>77.896551724137936</v>
      </c>
      <c r="I22" s="26">
        <v>65.970833333333331</v>
      </c>
      <c r="J22" s="26">
        <v>67.697222222222223</v>
      </c>
      <c r="K22" s="55">
        <v>13</v>
      </c>
      <c r="L22" s="26">
        <v>29.101503759398497</v>
      </c>
      <c r="M22" s="26">
        <v>87.220338983050851</v>
      </c>
      <c r="N22" s="56"/>
      <c r="O22" s="26">
        <v>187.28833652007648</v>
      </c>
      <c r="P22" s="26">
        <v>35.21551724137931</v>
      </c>
      <c r="Q22" s="26">
        <v>136.2776084407972</v>
      </c>
    </row>
    <row r="23" spans="1:38" x14ac:dyDescent="0.25">
      <c r="A23" s="77"/>
      <c r="B23" s="9" t="s">
        <v>2</v>
      </c>
      <c r="C23" s="17">
        <v>443.66666666666669</v>
      </c>
      <c r="D23" s="17">
        <v>275.75</v>
      </c>
      <c r="E23" s="44"/>
      <c r="F23" s="44"/>
      <c r="G23" s="43">
        <v>501</v>
      </c>
      <c r="H23" s="17">
        <v>77.333333333333329</v>
      </c>
      <c r="I23" s="17">
        <v>89.533333333333331</v>
      </c>
      <c r="J23" s="43">
        <v>104.71428571428571</v>
      </c>
      <c r="K23" s="44">
        <v>27.5</v>
      </c>
      <c r="L23" s="17">
        <v>58.071428571428569</v>
      </c>
      <c r="M23" s="17">
        <v>100.55597722960152</v>
      </c>
      <c r="N23" s="46"/>
      <c r="O23" s="17">
        <v>148.19354838709677</v>
      </c>
      <c r="P23" s="17">
        <v>55.272727272727273</v>
      </c>
      <c r="Q23" s="26">
        <v>107.61781609195403</v>
      </c>
    </row>
    <row r="24" spans="1:38" x14ac:dyDescent="0.25">
      <c r="A24" s="77"/>
      <c r="B24" s="9" t="s">
        <v>3</v>
      </c>
      <c r="C24" s="17">
        <v>102.78888888888889</v>
      </c>
      <c r="D24" s="17">
        <v>98.465116279069761</v>
      </c>
      <c r="E24" s="44"/>
      <c r="F24" s="44"/>
      <c r="G24" s="17">
        <v>59.585438335809805</v>
      </c>
      <c r="H24" s="17">
        <v>73.550458715596335</v>
      </c>
      <c r="I24" s="17">
        <v>35.026315789473685</v>
      </c>
      <c r="J24" s="17">
        <v>66.598684210526315</v>
      </c>
      <c r="K24" s="17">
        <v>52.231884057971016</v>
      </c>
      <c r="L24" s="17">
        <v>36.526315789473685</v>
      </c>
      <c r="M24" s="17">
        <v>138</v>
      </c>
      <c r="N24" s="46"/>
      <c r="O24" s="17">
        <v>261</v>
      </c>
      <c r="P24" s="17">
        <v>35.928571428571431</v>
      </c>
      <c r="Q24" s="26">
        <v>174</v>
      </c>
    </row>
    <row r="25" spans="1:38" x14ac:dyDescent="0.25">
      <c r="A25" s="78" t="s">
        <v>8</v>
      </c>
      <c r="B25" s="10" t="s">
        <v>5</v>
      </c>
      <c r="C25" s="27">
        <v>34.097932535364528</v>
      </c>
      <c r="D25" s="27">
        <v>77.98644251626898</v>
      </c>
      <c r="E25" s="27">
        <v>96</v>
      </c>
      <c r="F25" s="27">
        <v>0.75</v>
      </c>
      <c r="G25" s="27">
        <v>99.095969289827252</v>
      </c>
      <c r="H25" s="27">
        <v>28.775510204081634</v>
      </c>
      <c r="I25" s="27">
        <v>39.612244897959187</v>
      </c>
      <c r="J25" s="27">
        <v>110.20113314447592</v>
      </c>
      <c r="K25" s="27">
        <v>47.527272727272724</v>
      </c>
      <c r="L25" s="27">
        <v>16.103448275862068</v>
      </c>
      <c r="M25" s="27">
        <v>46.972005208333336</v>
      </c>
      <c r="N25" s="58"/>
      <c r="O25" s="27">
        <v>69.104458598726112</v>
      </c>
      <c r="P25" s="27">
        <v>40.097087378640779</v>
      </c>
      <c r="Q25" s="27">
        <v>64.077014990223773</v>
      </c>
    </row>
    <row r="26" spans="1:38" x14ac:dyDescent="0.25">
      <c r="A26" s="78"/>
      <c r="B26" s="10" t="s">
        <v>2</v>
      </c>
      <c r="C26" s="18">
        <v>72.083333333333329</v>
      </c>
      <c r="D26" s="18">
        <v>122.09504132231405</v>
      </c>
      <c r="E26" s="18">
        <v>68.444444444444443</v>
      </c>
      <c r="F26" s="18">
        <v>22.18</v>
      </c>
      <c r="G26" s="18">
        <v>132.72727272727272</v>
      </c>
      <c r="H26" s="18">
        <v>107.35206321334503</v>
      </c>
      <c r="I26" s="18">
        <v>109.01086956521739</v>
      </c>
      <c r="J26" s="18">
        <v>73.821428571428569</v>
      </c>
      <c r="K26" s="18">
        <v>53</v>
      </c>
      <c r="L26" s="18">
        <v>75.857142857142861</v>
      </c>
      <c r="M26" s="18">
        <v>78.069970845481052</v>
      </c>
      <c r="N26" s="47"/>
      <c r="O26" s="18">
        <v>103.46328852119959</v>
      </c>
      <c r="P26" s="18">
        <v>49.081081081081081</v>
      </c>
      <c r="Q26" s="27">
        <v>96.209113782499301</v>
      </c>
    </row>
    <row r="27" spans="1:38" x14ac:dyDescent="0.25">
      <c r="A27" s="78"/>
      <c r="B27" s="10" t="s">
        <v>3</v>
      </c>
      <c r="C27" s="18">
        <v>75.100175746924435</v>
      </c>
      <c r="D27" s="18">
        <v>102.05865102639297</v>
      </c>
      <c r="E27" s="18">
        <v>99.630799605133262</v>
      </c>
      <c r="F27" s="18">
        <v>29.671875</v>
      </c>
      <c r="G27" s="18">
        <v>148.8249419054996</v>
      </c>
      <c r="H27" s="18">
        <v>106.4881623449831</v>
      </c>
      <c r="I27" s="18">
        <v>90.446721311475414</v>
      </c>
      <c r="J27" s="18">
        <v>138.0167597765363</v>
      </c>
      <c r="K27" s="18"/>
      <c r="L27" s="18">
        <v>33.117647058823529</v>
      </c>
      <c r="M27" s="18">
        <v>112.17391304347827</v>
      </c>
      <c r="N27" s="47">
        <v>5</v>
      </c>
      <c r="O27" s="18">
        <v>104.79787234042553</v>
      </c>
      <c r="P27" s="18">
        <v>73.92771084337349</v>
      </c>
      <c r="Q27" s="27">
        <v>107.98580936832852</v>
      </c>
    </row>
    <row r="28" spans="1:38" x14ac:dyDescent="0.25">
      <c r="A28" s="72" t="s">
        <v>9</v>
      </c>
      <c r="B28" s="11" t="s">
        <v>5</v>
      </c>
      <c r="C28" s="28">
        <v>29.279661016949152</v>
      </c>
      <c r="D28" s="28">
        <v>50.022222222222226</v>
      </c>
      <c r="E28" s="28">
        <v>196</v>
      </c>
      <c r="F28" s="28">
        <v>3.5</v>
      </c>
      <c r="G28" s="28">
        <v>52</v>
      </c>
      <c r="H28" s="28">
        <v>35.909090909090907</v>
      </c>
      <c r="I28" s="28">
        <v>22.666666666666668</v>
      </c>
      <c r="J28" s="28">
        <v>30.8</v>
      </c>
      <c r="K28" s="28">
        <v>52.632352941176471</v>
      </c>
      <c r="L28" s="28">
        <v>1</v>
      </c>
      <c r="M28" s="28">
        <v>25.232142857142858</v>
      </c>
      <c r="N28" s="59"/>
      <c r="O28" s="28">
        <v>8.0104166666666661</v>
      </c>
      <c r="P28" s="28">
        <v>15</v>
      </c>
      <c r="Q28" s="28">
        <v>25.139605462822459</v>
      </c>
    </row>
    <row r="29" spans="1:38" x14ac:dyDescent="0.25">
      <c r="A29" s="72"/>
      <c r="B29" s="11" t="s">
        <v>2</v>
      </c>
      <c r="C29" s="19">
        <v>77</v>
      </c>
      <c r="D29" s="19">
        <v>61.441176470588232</v>
      </c>
      <c r="E29" s="19">
        <v>210</v>
      </c>
      <c r="F29" s="19"/>
      <c r="G29" s="19"/>
      <c r="H29" s="19">
        <v>75.651162790697668</v>
      </c>
      <c r="I29" s="19">
        <v>103</v>
      </c>
      <c r="J29" s="19">
        <v>220.8</v>
      </c>
      <c r="K29" s="19">
        <v>21</v>
      </c>
      <c r="L29" s="19">
        <v>15</v>
      </c>
      <c r="M29" s="19">
        <v>82.985074626865668</v>
      </c>
      <c r="N29" s="48"/>
      <c r="O29" s="19">
        <v>10.969230769230769</v>
      </c>
      <c r="P29" s="19">
        <v>12</v>
      </c>
      <c r="Q29" s="28">
        <v>68.051546391752581</v>
      </c>
    </row>
    <row r="30" spans="1:38" ht="15.75" thickBot="1" x14ac:dyDescent="0.3">
      <c r="A30" s="72"/>
      <c r="B30" s="11" t="s">
        <v>3</v>
      </c>
      <c r="C30" s="20">
        <v>44.552238805970148</v>
      </c>
      <c r="D30" s="20">
        <v>67.462500000000006</v>
      </c>
      <c r="E30" s="20">
        <v>121.08849557522124</v>
      </c>
      <c r="F30" s="20"/>
      <c r="G30" s="20">
        <v>116.86111111111111</v>
      </c>
      <c r="H30" s="20">
        <v>64.63636363636364</v>
      </c>
      <c r="I30" s="20">
        <v>82.6</v>
      </c>
      <c r="J30" s="20">
        <v>381.25</v>
      </c>
      <c r="K30" s="49">
        <v>5</v>
      </c>
      <c r="L30" s="20">
        <v>23</v>
      </c>
      <c r="M30" s="20">
        <v>72.5</v>
      </c>
      <c r="N30" s="49"/>
      <c r="O30" s="20">
        <v>9.6341463414634152</v>
      </c>
      <c r="P30" s="20">
        <v>65</v>
      </c>
      <c r="Q30" s="29">
        <v>74.809343434343432</v>
      </c>
    </row>
    <row r="31" spans="1:38"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c r="AK31"/>
      <c r="AL31"/>
    </row>
    <row r="32" spans="1:38" ht="15" customHeight="1" x14ac:dyDescent="0.25">
      <c r="A32" s="63" t="s">
        <v>22</v>
      </c>
      <c r="B32" s="64"/>
      <c r="C32" s="64"/>
      <c r="D32" s="64"/>
      <c r="E32" s="64"/>
      <c r="F32" s="64"/>
      <c r="G32" s="64"/>
      <c r="H32" s="64"/>
      <c r="I32" s="64"/>
      <c r="J32" s="64"/>
      <c r="K32" s="64"/>
      <c r="L32" s="64"/>
      <c r="M32" s="64"/>
      <c r="N32" s="64"/>
      <c r="O32" s="64"/>
      <c r="P32" s="64"/>
      <c r="Q32" s="65"/>
    </row>
    <row r="33" spans="1:17" x14ac:dyDescent="0.25">
      <c r="A33" s="66"/>
      <c r="B33" s="67"/>
      <c r="C33" s="67"/>
      <c r="D33" s="67"/>
      <c r="E33" s="67"/>
      <c r="F33" s="67"/>
      <c r="G33" s="67"/>
      <c r="H33" s="67"/>
      <c r="I33" s="67"/>
      <c r="J33" s="67"/>
      <c r="K33" s="67"/>
      <c r="L33" s="67"/>
      <c r="M33" s="67"/>
      <c r="N33" s="67"/>
      <c r="O33" s="67"/>
      <c r="P33" s="67"/>
      <c r="Q33" s="68"/>
    </row>
    <row r="34" spans="1:17" ht="52.5" customHeight="1" x14ac:dyDescent="0.25">
      <c r="A34" s="69"/>
      <c r="B34" s="70"/>
      <c r="C34" s="70"/>
      <c r="D34" s="70"/>
      <c r="E34" s="70"/>
      <c r="F34" s="70"/>
      <c r="G34" s="70"/>
      <c r="H34" s="70"/>
      <c r="I34" s="70"/>
      <c r="J34" s="70"/>
      <c r="K34" s="70"/>
      <c r="L34" s="70"/>
      <c r="M34" s="70"/>
      <c r="N34" s="70"/>
      <c r="O34" s="70"/>
      <c r="P34" s="70"/>
      <c r="Q34" s="71"/>
    </row>
    <row r="35" spans="1:17" ht="193.5" customHeight="1" x14ac:dyDescent="0.25">
      <c r="A35" s="60" t="s">
        <v>32</v>
      </c>
      <c r="B35" s="61"/>
      <c r="C35" s="61"/>
      <c r="D35" s="61"/>
      <c r="E35" s="61"/>
      <c r="F35" s="61"/>
      <c r="G35" s="61"/>
      <c r="H35" s="61"/>
      <c r="I35" s="61"/>
      <c r="J35" s="61"/>
      <c r="K35" s="61"/>
      <c r="L35" s="61"/>
      <c r="M35" s="61"/>
      <c r="N35" s="61"/>
      <c r="O35" s="61"/>
      <c r="P35" s="61"/>
      <c r="Q35" s="62"/>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C25" sqref="C25"/>
    </sheetView>
  </sheetViews>
  <sheetFormatPr baseColWidth="10" defaultRowHeight="15" x14ac:dyDescent="0.25"/>
  <cols>
    <col min="1" max="1" width="22.5703125" customWidth="1"/>
  </cols>
  <sheetData>
    <row r="1" spans="1:16" ht="18.75" x14ac:dyDescent="0.3">
      <c r="A1" s="34" t="s">
        <v>31</v>
      </c>
      <c r="B1" s="35"/>
      <c r="C1" s="35"/>
      <c r="D1" s="35"/>
      <c r="E1" s="35"/>
      <c r="F1" s="35"/>
      <c r="G1" s="35"/>
      <c r="H1" s="35"/>
      <c r="I1" s="35"/>
      <c r="J1" s="35"/>
    </row>
    <row r="2" spans="1:16" ht="18.75" x14ac:dyDescent="0.3">
      <c r="A2" s="34" t="s">
        <v>35</v>
      </c>
      <c r="B2" s="35"/>
      <c r="C2" s="35"/>
      <c r="D2" s="35"/>
      <c r="E2" s="35"/>
      <c r="F2" s="35"/>
      <c r="G2" s="35"/>
      <c r="H2" s="35"/>
      <c r="I2" s="35"/>
      <c r="J2" s="35"/>
    </row>
    <row r="4" spans="1:16" ht="25.5" x14ac:dyDescent="0.25">
      <c r="A4" s="31" t="s">
        <v>25</v>
      </c>
      <c r="B4" s="32" t="s">
        <v>11</v>
      </c>
      <c r="C4" s="32" t="s">
        <v>10</v>
      </c>
      <c r="D4" s="32" t="s">
        <v>13</v>
      </c>
      <c r="E4" s="32" t="s">
        <v>12</v>
      </c>
      <c r="F4" s="32" t="s">
        <v>14</v>
      </c>
      <c r="G4" s="32" t="s">
        <v>26</v>
      </c>
      <c r="H4" s="32" t="s">
        <v>27</v>
      </c>
      <c r="I4" s="32" t="s">
        <v>15</v>
      </c>
      <c r="J4" s="32" t="s">
        <v>16</v>
      </c>
      <c r="K4" s="32" t="s">
        <v>17</v>
      </c>
      <c r="L4" s="32" t="s">
        <v>18</v>
      </c>
      <c r="M4" s="32" t="s">
        <v>20</v>
      </c>
      <c r="N4" s="32" t="s">
        <v>19</v>
      </c>
      <c r="O4" s="32" t="s">
        <v>21</v>
      </c>
      <c r="P4" s="33" t="s">
        <v>6</v>
      </c>
    </row>
    <row r="5" spans="1:16" x14ac:dyDescent="0.25">
      <c r="A5" s="36" t="s">
        <v>1</v>
      </c>
      <c r="B5" s="37"/>
      <c r="C5" s="37"/>
      <c r="D5" s="37"/>
      <c r="E5" s="37"/>
      <c r="F5" s="37">
        <v>18</v>
      </c>
      <c r="G5" s="37">
        <v>368</v>
      </c>
      <c r="H5" s="37">
        <v>299</v>
      </c>
      <c r="I5" s="37">
        <v>1768</v>
      </c>
      <c r="J5" s="37">
        <v>50</v>
      </c>
      <c r="K5" s="37">
        <v>609</v>
      </c>
      <c r="L5" s="37">
        <v>1083</v>
      </c>
      <c r="M5" s="50">
        <v>28</v>
      </c>
      <c r="N5" s="37">
        <v>1</v>
      </c>
      <c r="O5" s="37">
        <v>670</v>
      </c>
      <c r="P5" s="38">
        <f>SUM(B5:O5)</f>
        <v>4894</v>
      </c>
    </row>
    <row r="6" spans="1:16" x14ac:dyDescent="0.25">
      <c r="A6" s="39" t="s">
        <v>28</v>
      </c>
      <c r="B6" s="40"/>
      <c r="C6" s="40"/>
      <c r="D6" s="40"/>
      <c r="E6" s="40"/>
      <c r="F6" s="40">
        <v>357</v>
      </c>
      <c r="G6" s="40">
        <v>1991</v>
      </c>
      <c r="H6" s="40">
        <v>990</v>
      </c>
      <c r="I6" s="40">
        <v>2449</v>
      </c>
      <c r="J6" s="40">
        <v>264</v>
      </c>
      <c r="K6" s="40">
        <v>247</v>
      </c>
      <c r="L6" s="40">
        <v>1259</v>
      </c>
      <c r="M6" s="53"/>
      <c r="N6" s="40"/>
      <c r="O6" s="40">
        <v>128</v>
      </c>
      <c r="P6" s="38">
        <f>SUM(B6:O6)</f>
        <v>7685</v>
      </c>
    </row>
    <row r="7" spans="1:16" x14ac:dyDescent="0.25">
      <c r="A7" s="39" t="s">
        <v>29</v>
      </c>
      <c r="B7" s="40"/>
      <c r="C7" s="40">
        <v>6</v>
      </c>
      <c r="D7" s="40"/>
      <c r="E7" s="40"/>
      <c r="F7" s="40">
        <v>720</v>
      </c>
      <c r="G7" s="40"/>
      <c r="H7" s="40">
        <v>857</v>
      </c>
      <c r="I7" s="40">
        <v>4149</v>
      </c>
      <c r="J7" s="40">
        <v>266</v>
      </c>
      <c r="K7" s="40">
        <v>463</v>
      </c>
      <c r="L7" s="40">
        <v>22</v>
      </c>
      <c r="M7" s="51">
        <v>1176</v>
      </c>
      <c r="N7" s="40">
        <v>13</v>
      </c>
      <c r="O7" s="40">
        <v>12</v>
      </c>
      <c r="P7" s="38">
        <f t="shared" ref="P7:P8" si="0">SUM(B7:O7)</f>
        <v>7684</v>
      </c>
    </row>
    <row r="8" spans="1:16" x14ac:dyDescent="0.25">
      <c r="A8" s="41" t="s">
        <v>30</v>
      </c>
      <c r="B8" s="42"/>
      <c r="C8" s="42"/>
      <c r="D8" s="42"/>
      <c r="E8" s="42"/>
      <c r="F8" s="42">
        <v>34</v>
      </c>
      <c r="G8" s="42">
        <v>1</v>
      </c>
      <c r="H8" s="42">
        <v>32</v>
      </c>
      <c r="I8" s="42">
        <v>252</v>
      </c>
      <c r="J8" s="42">
        <v>10</v>
      </c>
      <c r="K8" s="42">
        <v>105</v>
      </c>
      <c r="L8" s="42"/>
      <c r="M8" s="52">
        <v>221</v>
      </c>
      <c r="N8" s="42">
        <v>390</v>
      </c>
      <c r="O8" s="42">
        <v>23</v>
      </c>
      <c r="P8" s="38">
        <f t="shared" si="0"/>
        <v>1068</v>
      </c>
    </row>
  </sheetData>
  <sortState ref="I15:J20">
    <sortCondition ref="I1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Perez Boillos, Maria Jose</cp:lastModifiedBy>
  <cp:lastPrinted>2019-09-04T11:17:05Z</cp:lastPrinted>
  <dcterms:created xsi:type="dcterms:W3CDTF">2019-07-23T14:53:39Z</dcterms:created>
  <dcterms:modified xsi:type="dcterms:W3CDTF">2021-07-27T11:44:56Z</dcterms:modified>
</cp:coreProperties>
</file>