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N:\PLAN DE COMUNICACIÓN DE LISTAS DE ESPERA\2022\WEB 31122022\"/>
    </mc:Choice>
  </mc:AlternateContent>
  <xr:revisionPtr revIDLastSave="0" documentId="13_ncr:1_{57C172F3-FDAA-4089-B6AC-B935CE514691}" xr6:coauthVersionLast="47" xr6:coauthVersionMax="47" xr10:uidLastSave="{00000000-0000-0000-0000-000000000000}"/>
  <bookViews>
    <workbookView xWindow="-120" yWindow="-120" windowWidth="25440" windowHeight="15390" tabRatio="494"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 i="6" l="1"/>
  <c r="Q4" i="6"/>
  <c r="Q5" i="6"/>
  <c r="Q6" i="6"/>
  <c r="Q7" i="6"/>
  <c r="Q8" i="6"/>
  <c r="Q9" i="6"/>
  <c r="Q10" i="6"/>
  <c r="Q11" i="6"/>
  <c r="Q12" i="6"/>
  <c r="Q13" i="6"/>
  <c r="Q14" i="6"/>
  <c r="P8" i="7" l="1"/>
  <c r="P7" i="7"/>
  <c r="P5" i="7"/>
  <c r="P6" i="7"/>
</calcChain>
</file>

<file path=xl/sharedStrings.xml><?xml version="1.0" encoding="utf-8"?>
<sst xmlns="http://schemas.openxmlformats.org/spreadsheetml/2006/main" count="130" uniqueCount="36">
  <si>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</si>
  <si>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</si>
  <si>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</si>
  <si>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</si>
  <si>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</si>
  <si>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</si>
  <si>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</si>
  <si>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</si>
  <si>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</si>
  <si>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</si>
  <si>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</si>
  <si>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</si>
  <si>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</si>
  <si>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</si>
  <si>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</si>
  <si>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</si>
  <si>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</si>
  <si>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</si>
  <si>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</si>
  <si>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</si>
  <si>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</si>
  <si>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</si>
  <si>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</si>
  <si>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</si>
  <si>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</si>
  <si>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</si>
  <si>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</si>
  <si>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</si>
  <si>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</si>
  <si>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</si>
  <si>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</si>
  <si>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</si>
  <si>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t>
  </si>
  <si>
    <t>A 31/12/2022</t>
  </si>
  <si>
    <r>
      <t xml:space="preserve">LISTA DE ESPERA DE TÉCNICAS DIAGNÓSTICAS
</t>
    </r>
    <r>
      <rPr>
        <sz val="12"/>
        <color theme="1"/>
        <rFont val="Calibri"/>
        <family val="2"/>
        <scheme val="minor"/>
      </rPr>
      <t>31 de DICIEMBRE de 2022</t>
    </r>
  </si>
  <si>
    <r>
      <t xml:space="preserve">DEMORA MEDIA DE TÉCNICAS DIAGNÓSTICAS
</t>
    </r>
    <r>
      <rPr>
        <sz val="12"/>
        <color theme="1"/>
        <rFont val="Calibri"/>
        <family val="2"/>
        <scheme val="minor"/>
      </rPr>
      <t>31 de DICIEMBRE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</si>
</sst>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1" tint="0.499984740745262"/>
      </top>
      <bottom style="thin">
        <color indexed="64"/>
      </bottom>
      <diagonal/>
    </border>
    <border>
      <left style="medium">
        <color indexed="64"/>
      </left>
      <right style="medium">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7">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3" fontId="30" fillId="0" borderId="42" xfId="42" applyNumberFormat="1" applyFont="1" applyBorder="1"/>
    <xf numFmtId="3" fontId="20" fillId="38" borderId="43" xfId="0" applyNumberFormat="1" applyFont="1" applyFill="1" applyBorder="1" applyAlignment="1">
      <alignment horizontal="right"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99"/>
  <sheetViews>
    <sheetView showGridLines="0" tabSelected="1" zoomScale="85" zoomScaleNormal="85" workbookViewId="0">
      <selection activeCell="A35" sqref="A35:Q35"/>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5" ht="36.75" customHeight="1" thickBot="1" x14ac:dyDescent="0.3">
      <c r="A1" s="71" t="s">
        <v>34</v>
      </c>
      <c r="B1" s="72"/>
      <c r="C1" s="14" t="s">
        <v>11</v>
      </c>
      <c r="D1" s="14" t="s">
        <v>10</v>
      </c>
      <c r="E1" s="14" t="s">
        <v>13</v>
      </c>
      <c r="F1" s="14" t="s">
        <v>12</v>
      </c>
      <c r="G1" s="14" t="s">
        <v>14</v>
      </c>
      <c r="H1" s="14" t="s">
        <v>23</v>
      </c>
      <c r="I1" s="14" t="s">
        <v>22</v>
      </c>
      <c r="J1" s="14" t="s">
        <v>15</v>
      </c>
      <c r="K1" s="14" t="s">
        <v>16</v>
      </c>
      <c r="L1" s="14" t="s">
        <v>17</v>
      </c>
      <c r="M1" s="14" t="s">
        <v>18</v>
      </c>
      <c r="N1" s="14" t="s">
        <v>20</v>
      </c>
      <c r="O1" s="14" t="s">
        <v>19</v>
      </c>
      <c r="P1" s="14" t="s">
        <v>21</v>
      </c>
      <c r="Q1" s="14" t="s">
        <v>6</v>
      </c>
    </row>
    <row r="2" spans="1:45"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c r="AP2"/>
      <c r="AQ2"/>
      <c r="AR2"/>
      <c r="AS2"/>
    </row>
    <row r="3" spans="1:45" x14ac:dyDescent="0.25">
      <c r="A3" s="74" t="s">
        <v>1</v>
      </c>
      <c r="B3" s="4" t="s">
        <v>5</v>
      </c>
      <c r="C3" s="16">
        <v>564</v>
      </c>
      <c r="D3" s="16">
        <v>407</v>
      </c>
      <c r="E3" s="16">
        <v>237</v>
      </c>
      <c r="F3" s="16">
        <v>260</v>
      </c>
      <c r="G3" s="16">
        <v>136</v>
      </c>
      <c r="H3" s="16">
        <v>296</v>
      </c>
      <c r="I3" s="16">
        <v>460</v>
      </c>
      <c r="J3" s="16">
        <v>47</v>
      </c>
      <c r="K3" s="16">
        <v>26</v>
      </c>
      <c r="L3" s="16">
        <v>412</v>
      </c>
      <c r="M3" s="16" t="s">
        <v>32</v>
      </c>
      <c r="N3" s="45" t="s">
        <v>32</v>
      </c>
      <c r="O3" s="16">
        <v>639</v>
      </c>
      <c r="P3" s="16">
        <v>185</v>
      </c>
      <c r="Q3" s="25">
        <f>SUM(C3:P3)</f>
        <v>3669</v>
      </c>
      <c r="R3" s="30"/>
    </row>
    <row r="4" spans="1:45" x14ac:dyDescent="0.25">
      <c r="A4" s="74"/>
      <c r="B4" s="4" t="s">
        <v>2</v>
      </c>
      <c r="C4" s="16">
        <v>73</v>
      </c>
      <c r="D4" s="16">
        <v>98</v>
      </c>
      <c r="E4" s="16">
        <v>6</v>
      </c>
      <c r="F4" s="16">
        <v>9</v>
      </c>
      <c r="G4" s="16">
        <v>9</v>
      </c>
      <c r="H4" s="16">
        <v>303</v>
      </c>
      <c r="I4" s="16">
        <v>9</v>
      </c>
      <c r="J4" s="16">
        <v>3</v>
      </c>
      <c r="K4" s="16"/>
      <c r="L4" s="16">
        <v>3</v>
      </c>
      <c r="M4" s="16">
        <v>2050</v>
      </c>
      <c r="N4" s="45">
        <v>2</v>
      </c>
      <c r="O4" s="16">
        <v>7</v>
      </c>
      <c r="P4" s="16">
        <v>63</v>
      </c>
      <c r="Q4" s="25">
        <f t="shared" ref="Q4:Q14" si="0">SUM(C4:P4)</f>
        <v>2635</v>
      </c>
    </row>
    <row r="5" spans="1:45" x14ac:dyDescent="0.25">
      <c r="A5" s="74"/>
      <c r="B5" s="4" t="s">
        <v>3</v>
      </c>
      <c r="C5" s="16">
        <v>483</v>
      </c>
      <c r="D5" s="16">
        <v>158</v>
      </c>
      <c r="E5" s="16">
        <v>268</v>
      </c>
      <c r="F5" s="16">
        <v>77</v>
      </c>
      <c r="G5" s="16">
        <v>495</v>
      </c>
      <c r="H5" s="16">
        <v>135</v>
      </c>
      <c r="I5" s="16">
        <v>37</v>
      </c>
      <c r="J5" s="16">
        <v>457</v>
      </c>
      <c r="K5" s="16">
        <v>2</v>
      </c>
      <c r="L5" s="16">
        <v>56</v>
      </c>
      <c r="M5" s="16">
        <v>21</v>
      </c>
      <c r="N5" s="45">
        <v>343</v>
      </c>
      <c r="O5" s="16">
        <v>229</v>
      </c>
      <c r="P5" s="16">
        <v>50</v>
      </c>
      <c r="Q5" s="25">
        <f t="shared" si="0"/>
        <v>2811</v>
      </c>
    </row>
    <row r="6" spans="1:45" x14ac:dyDescent="0.25">
      <c r="A6" s="75" t="s">
        <v>7</v>
      </c>
      <c r="B6" s="5" t="s">
        <v>5</v>
      </c>
      <c r="C6" s="44"/>
      <c r="D6" s="17">
        <v>8</v>
      </c>
      <c r="E6" s="44" t="s">
        <v>32</v>
      </c>
      <c r="F6" s="44" t="s">
        <v>32</v>
      </c>
      <c r="G6" s="17">
        <v>935</v>
      </c>
      <c r="H6" s="17">
        <v>8</v>
      </c>
      <c r="I6" s="17">
        <v>155</v>
      </c>
      <c r="J6" s="17">
        <v>219</v>
      </c>
      <c r="K6" s="44" t="s">
        <v>32</v>
      </c>
      <c r="L6" s="17">
        <v>161</v>
      </c>
      <c r="M6" s="17">
        <v>59</v>
      </c>
      <c r="N6" s="44" t="s">
        <v>32</v>
      </c>
      <c r="O6" s="17">
        <v>65</v>
      </c>
      <c r="P6" s="17">
        <v>559</v>
      </c>
      <c r="Q6" s="26">
        <f t="shared" si="0"/>
        <v>2169</v>
      </c>
      <c r="R6" s="30"/>
    </row>
    <row r="7" spans="1:45" x14ac:dyDescent="0.25">
      <c r="A7" s="75"/>
      <c r="B7" s="5" t="s">
        <v>2</v>
      </c>
      <c r="C7" s="17">
        <v>1</v>
      </c>
      <c r="D7" s="17">
        <v>5</v>
      </c>
      <c r="E7" s="44" t="s">
        <v>32</v>
      </c>
      <c r="F7" s="44" t="s">
        <v>32</v>
      </c>
      <c r="G7" s="17">
        <v>11</v>
      </c>
      <c r="H7" s="17">
        <v>1118</v>
      </c>
      <c r="I7" s="17">
        <v>6</v>
      </c>
      <c r="J7" s="17">
        <v>17</v>
      </c>
      <c r="K7" s="44" t="s">
        <v>32</v>
      </c>
      <c r="L7" s="17">
        <v>8</v>
      </c>
      <c r="M7" s="17">
        <v>2290</v>
      </c>
      <c r="N7" s="44" t="s">
        <v>32</v>
      </c>
      <c r="O7" s="17">
        <v>29</v>
      </c>
      <c r="P7" s="17">
        <v>6</v>
      </c>
      <c r="Q7" s="26">
        <f t="shared" si="0"/>
        <v>3491</v>
      </c>
    </row>
    <row r="8" spans="1:45" x14ac:dyDescent="0.25">
      <c r="A8" s="75"/>
      <c r="B8" s="5" t="s">
        <v>3</v>
      </c>
      <c r="C8" s="17">
        <v>18</v>
      </c>
      <c r="D8" s="17">
        <v>378</v>
      </c>
      <c r="E8" s="44" t="s">
        <v>32</v>
      </c>
      <c r="F8" s="44" t="s">
        <v>32</v>
      </c>
      <c r="G8" s="17">
        <v>543</v>
      </c>
      <c r="H8" s="17">
        <v>1994</v>
      </c>
      <c r="I8" s="17">
        <v>7</v>
      </c>
      <c r="J8" s="17">
        <v>181</v>
      </c>
      <c r="K8" s="17">
        <v>9</v>
      </c>
      <c r="L8" s="17">
        <v>22</v>
      </c>
      <c r="M8" s="17">
        <v>8</v>
      </c>
      <c r="N8" s="44" t="s">
        <v>32</v>
      </c>
      <c r="O8" s="17">
        <v>4208</v>
      </c>
      <c r="P8" s="17">
        <v>3</v>
      </c>
      <c r="Q8" s="26">
        <f t="shared" si="0"/>
        <v>7371</v>
      </c>
    </row>
    <row r="9" spans="1:45" x14ac:dyDescent="0.25">
      <c r="A9" s="76" t="s">
        <v>8</v>
      </c>
      <c r="B9" s="6" t="s">
        <v>5</v>
      </c>
      <c r="C9" s="18">
        <v>1718</v>
      </c>
      <c r="D9" s="18">
        <v>1395</v>
      </c>
      <c r="E9" s="18">
        <v>303</v>
      </c>
      <c r="F9" s="18">
        <v>417</v>
      </c>
      <c r="G9" s="18">
        <v>313</v>
      </c>
      <c r="H9" s="18">
        <v>520</v>
      </c>
      <c r="I9" s="18">
        <v>230</v>
      </c>
      <c r="J9" s="18">
        <v>568</v>
      </c>
      <c r="K9" s="18">
        <v>550</v>
      </c>
      <c r="L9" s="18">
        <v>880</v>
      </c>
      <c r="M9" s="18">
        <v>1120</v>
      </c>
      <c r="N9" s="46">
        <v>354</v>
      </c>
      <c r="O9" s="18">
        <v>2301</v>
      </c>
      <c r="P9" s="18">
        <v>646</v>
      </c>
      <c r="Q9" s="27">
        <f t="shared" si="0"/>
        <v>11315</v>
      </c>
      <c r="R9" s="30"/>
    </row>
    <row r="10" spans="1:45" x14ac:dyDescent="0.25">
      <c r="A10" s="76"/>
      <c r="B10" s="6" t="s">
        <v>2</v>
      </c>
      <c r="C10" s="18">
        <v>304</v>
      </c>
      <c r="D10" s="18">
        <v>247</v>
      </c>
      <c r="E10" s="18">
        <v>16</v>
      </c>
      <c r="F10" s="18">
        <v>806</v>
      </c>
      <c r="G10" s="18">
        <v>12</v>
      </c>
      <c r="H10" s="18">
        <v>2525</v>
      </c>
      <c r="I10" s="18">
        <v>176</v>
      </c>
      <c r="J10" s="18">
        <v>102</v>
      </c>
      <c r="K10" s="18">
        <v>15</v>
      </c>
      <c r="L10" s="18">
        <v>12</v>
      </c>
      <c r="M10" s="18">
        <v>2790</v>
      </c>
      <c r="N10" s="46">
        <v>7</v>
      </c>
      <c r="O10" s="18">
        <v>159</v>
      </c>
      <c r="P10" s="18">
        <v>226</v>
      </c>
      <c r="Q10" s="27">
        <f t="shared" si="0"/>
        <v>7397</v>
      </c>
    </row>
    <row r="11" spans="1:45" x14ac:dyDescent="0.25">
      <c r="A11" s="76"/>
      <c r="B11" s="6" t="s">
        <v>3</v>
      </c>
      <c r="C11" s="18">
        <v>689</v>
      </c>
      <c r="D11" s="18">
        <v>317</v>
      </c>
      <c r="E11" s="18">
        <v>713</v>
      </c>
      <c r="F11" s="18">
        <v>248</v>
      </c>
      <c r="G11" s="18">
        <v>1123</v>
      </c>
      <c r="H11" s="18">
        <v>3314</v>
      </c>
      <c r="I11" s="18">
        <v>1299</v>
      </c>
      <c r="J11" s="18">
        <v>132</v>
      </c>
      <c r="K11" s="18">
        <v>81</v>
      </c>
      <c r="L11" s="18">
        <v>195</v>
      </c>
      <c r="M11" s="18">
        <v>15</v>
      </c>
      <c r="N11" s="46">
        <v>342</v>
      </c>
      <c r="O11" s="18">
        <v>460</v>
      </c>
      <c r="P11" s="18">
        <v>148</v>
      </c>
      <c r="Q11" s="27">
        <f t="shared" si="0"/>
        <v>9076</v>
      </c>
    </row>
    <row r="12" spans="1:45" ht="15.75" thickBot="1" x14ac:dyDescent="0.3">
      <c r="A12" s="70" t="s">
        <v>9</v>
      </c>
      <c r="B12" s="7" t="s">
        <v>5</v>
      </c>
      <c r="C12" s="19">
        <v>245</v>
      </c>
      <c r="D12" s="19">
        <v>12</v>
      </c>
      <c r="E12" s="19">
        <v>24</v>
      </c>
      <c r="F12" s="19">
        <v>120</v>
      </c>
      <c r="G12" s="47" t="s">
        <v>32</v>
      </c>
      <c r="H12" s="19">
        <v>12</v>
      </c>
      <c r="I12" s="19">
        <v>18</v>
      </c>
      <c r="J12" s="19">
        <v>18</v>
      </c>
      <c r="K12" s="19">
        <v>31</v>
      </c>
      <c r="L12" s="19">
        <v>1</v>
      </c>
      <c r="M12" s="20">
        <v>77</v>
      </c>
      <c r="N12" s="47">
        <v>3</v>
      </c>
      <c r="O12" s="19">
        <v>237</v>
      </c>
      <c r="P12" s="19">
        <v>35</v>
      </c>
      <c r="Q12" s="28">
        <f t="shared" si="0"/>
        <v>833</v>
      </c>
    </row>
    <row r="13" spans="1:45" x14ac:dyDescent="0.25">
      <c r="A13" s="70"/>
      <c r="B13" s="7" t="s">
        <v>2</v>
      </c>
      <c r="C13" s="19">
        <v>31</v>
      </c>
      <c r="D13" s="19">
        <v>3</v>
      </c>
      <c r="E13" s="47" t="s">
        <v>32</v>
      </c>
      <c r="F13" s="47">
        <v>1</v>
      </c>
      <c r="G13" s="47" t="s">
        <v>32</v>
      </c>
      <c r="H13" s="19">
        <v>106</v>
      </c>
      <c r="I13" s="47" t="s">
        <v>32</v>
      </c>
      <c r="J13" s="19">
        <v>8</v>
      </c>
      <c r="K13" s="47">
        <v>1</v>
      </c>
      <c r="L13" s="47" t="s">
        <v>32</v>
      </c>
      <c r="M13" s="57">
        <v>26</v>
      </c>
      <c r="N13" s="47">
        <v>4</v>
      </c>
      <c r="O13" s="19">
        <v>25</v>
      </c>
      <c r="P13" s="19">
        <v>12</v>
      </c>
      <c r="Q13" s="28">
        <f t="shared" si="0"/>
        <v>217</v>
      </c>
    </row>
    <row r="14" spans="1:45" ht="15.75" thickBot="1" x14ac:dyDescent="0.3">
      <c r="A14" s="70"/>
      <c r="B14" s="7" t="s">
        <v>3</v>
      </c>
      <c r="C14" s="20">
        <v>362</v>
      </c>
      <c r="D14" s="20">
        <v>13</v>
      </c>
      <c r="E14" s="20">
        <v>86</v>
      </c>
      <c r="F14" s="20">
        <v>12</v>
      </c>
      <c r="G14" s="20">
        <v>24</v>
      </c>
      <c r="H14" s="20">
        <v>192</v>
      </c>
      <c r="I14" s="20">
        <v>33</v>
      </c>
      <c r="J14" s="20">
        <v>33</v>
      </c>
      <c r="K14" s="48">
        <v>2</v>
      </c>
      <c r="L14" s="48" t="s">
        <v>32</v>
      </c>
      <c r="M14" s="20">
        <v>1</v>
      </c>
      <c r="N14" s="48">
        <v>92</v>
      </c>
      <c r="O14" s="20">
        <v>9</v>
      </c>
      <c r="P14" s="20">
        <v>7</v>
      </c>
      <c r="Q14" s="29">
        <f t="shared" si="0"/>
        <v>866</v>
      </c>
    </row>
    <row r="15" spans="1:45" x14ac:dyDescent="0.25">
      <c r="A15" s="2"/>
      <c r="C15" s="30"/>
      <c r="D15" s="30"/>
      <c r="E15" s="30"/>
      <c r="F15" s="30"/>
      <c r="G15" s="30"/>
      <c r="H15" s="30"/>
      <c r="I15" s="30"/>
      <c r="J15" s="30"/>
      <c r="K15" s="30"/>
      <c r="L15" s="30"/>
      <c r="M15" s="30"/>
      <c r="N15" s="30"/>
      <c r="O15" s="30"/>
      <c r="P15" s="30"/>
      <c r="Q15" s="30"/>
    </row>
    <row r="16" spans="1:45" ht="15.75" thickBot="1" x14ac:dyDescent="0.3">
      <c r="A16" s="2"/>
      <c r="C16" s="30"/>
      <c r="D16" s="30"/>
      <c r="E16" s="30"/>
      <c r="F16" s="30"/>
      <c r="G16" s="30"/>
      <c r="H16" s="30"/>
      <c r="I16" s="30"/>
      <c r="J16" s="30"/>
      <c r="K16" s="30"/>
      <c r="L16" s="30"/>
      <c r="M16" s="30"/>
      <c r="N16" s="30"/>
      <c r="O16" s="30"/>
      <c r="P16" s="30"/>
      <c r="Q16" s="30"/>
    </row>
    <row r="17" spans="1:35" ht="35.25" customHeight="1" thickBot="1" x14ac:dyDescent="0.3">
      <c r="A17" s="71" t="s">
        <v>35</v>
      </c>
      <c r="B17" s="73"/>
      <c r="C17" s="14" t="s">
        <v>11</v>
      </c>
      <c r="D17" s="14" t="s">
        <v>10</v>
      </c>
      <c r="E17" s="14" t="s">
        <v>13</v>
      </c>
      <c r="F17" s="14" t="s">
        <v>12</v>
      </c>
      <c r="G17" s="14" t="s">
        <v>14</v>
      </c>
      <c r="H17" s="14" t="s">
        <v>23</v>
      </c>
      <c r="I17" s="14" t="s">
        <v>22</v>
      </c>
      <c r="J17" s="14" t="s">
        <v>15</v>
      </c>
      <c r="K17" s="14" t="s">
        <v>16</v>
      </c>
      <c r="L17" s="14" t="s">
        <v>17</v>
      </c>
      <c r="M17" s="14" t="s">
        <v>18</v>
      </c>
      <c r="N17" s="14" t="s">
        <v>20</v>
      </c>
      <c r="O17" s="14" t="s">
        <v>19</v>
      </c>
      <c r="P17" s="14" t="s">
        <v>21</v>
      </c>
      <c r="Q17" s="14" t="s">
        <v>6</v>
      </c>
    </row>
    <row r="18" spans="1:35" ht="26.25" customHeight="1" x14ac:dyDescent="0.25">
      <c r="A18" s="12" t="s">
        <v>4</v>
      </c>
      <c r="B18" s="13" t="s">
        <v>0</v>
      </c>
      <c r="C18" s="15"/>
      <c r="D18" s="15"/>
      <c r="E18" s="15"/>
      <c r="F18" s="15"/>
      <c r="G18" s="15"/>
      <c r="H18" s="15"/>
      <c r="I18" s="15"/>
      <c r="J18" s="15"/>
      <c r="K18" s="15"/>
      <c r="L18" s="15"/>
      <c r="M18" s="15"/>
      <c r="N18" s="15"/>
      <c r="O18" s="15"/>
      <c r="P18" s="15"/>
      <c r="Q18" s="15"/>
    </row>
    <row r="19" spans="1:35" x14ac:dyDescent="0.25">
      <c r="A19" s="74" t="s">
        <v>1</v>
      </c>
      <c r="B19" s="8" t="s">
        <v>5</v>
      </c>
      <c r="C19" s="25">
        <v>55.863475177304963</v>
      </c>
      <c r="D19" s="25">
        <v>60.068796068796068</v>
      </c>
      <c r="E19" s="25">
        <v>33.691983122362871</v>
      </c>
      <c r="F19" s="25">
        <v>55.3</v>
      </c>
      <c r="G19" s="25">
        <v>28.051470588235293</v>
      </c>
      <c r="H19" s="25">
        <v>62.398648648648646</v>
      </c>
      <c r="I19" s="25">
        <v>75.128260869565224</v>
      </c>
      <c r="J19" s="25">
        <v>113.80851063829788</v>
      </c>
      <c r="K19" s="25">
        <v>181.23076923076923</v>
      </c>
      <c r="L19" s="25">
        <v>150.05097087378641</v>
      </c>
      <c r="M19" s="53" t="s">
        <v>32</v>
      </c>
      <c r="N19" s="53" t="s">
        <v>32</v>
      </c>
      <c r="O19" s="25">
        <v>17.255086071987481</v>
      </c>
      <c r="P19" s="25">
        <v>58.378378378378379</v>
      </c>
      <c r="Q19" s="25">
        <v>62.379394930498776</v>
      </c>
    </row>
    <row r="20" spans="1:35" x14ac:dyDescent="0.25">
      <c r="A20" s="74"/>
      <c r="B20" s="8" t="s">
        <v>2</v>
      </c>
      <c r="C20" s="16">
        <v>90.06849315068493</v>
      </c>
      <c r="D20" s="16">
        <v>73.806122448979593</v>
      </c>
      <c r="E20" s="16">
        <v>39.666666666666664</v>
      </c>
      <c r="F20" s="16">
        <v>42.666666666666664</v>
      </c>
      <c r="G20" s="16">
        <v>34.888888888888886</v>
      </c>
      <c r="H20" s="16">
        <v>37.481848184818482</v>
      </c>
      <c r="I20" s="16">
        <v>187.66666666666666</v>
      </c>
      <c r="J20" s="16">
        <v>104.33333333333333</v>
      </c>
      <c r="K20" s="16"/>
      <c r="L20" s="16">
        <v>87</v>
      </c>
      <c r="M20" s="16">
        <v>45.551219512195125</v>
      </c>
      <c r="N20" s="45">
        <v>20</v>
      </c>
      <c r="O20" s="16">
        <v>21.857142857142858</v>
      </c>
      <c r="P20" s="16">
        <v>86.904761904761898</v>
      </c>
      <c r="Q20" s="16">
        <v>48.353700189753319</v>
      </c>
    </row>
    <row r="21" spans="1:35" x14ac:dyDescent="0.25">
      <c r="A21" s="74"/>
      <c r="B21" s="8" t="s">
        <v>3</v>
      </c>
      <c r="C21" s="16">
        <v>109.52587991718427</v>
      </c>
      <c r="D21" s="16">
        <v>105.66455696202532</v>
      </c>
      <c r="E21" s="16">
        <v>128.65671641791045</v>
      </c>
      <c r="F21" s="16">
        <v>78.324675324675326</v>
      </c>
      <c r="G21" s="16">
        <v>88.232323232323239</v>
      </c>
      <c r="H21" s="16">
        <v>69.57037037037037</v>
      </c>
      <c r="I21" s="16">
        <v>104.72972972972973</v>
      </c>
      <c r="J21" s="16">
        <v>223.6542669584245</v>
      </c>
      <c r="K21" s="16">
        <v>98</v>
      </c>
      <c r="L21" s="16">
        <v>202.21428571428572</v>
      </c>
      <c r="M21" s="16">
        <v>51.523809523809526</v>
      </c>
      <c r="N21" s="45">
        <v>61.530612244897959</v>
      </c>
      <c r="O21" s="16">
        <v>11.593886462882097</v>
      </c>
      <c r="P21" s="16">
        <v>48.5</v>
      </c>
      <c r="Q21" s="16">
        <v>109.58591248665955</v>
      </c>
    </row>
    <row r="22" spans="1:35" ht="15" customHeight="1" x14ac:dyDescent="0.25">
      <c r="A22" s="75" t="s">
        <v>7</v>
      </c>
      <c r="B22" s="9" t="s">
        <v>5</v>
      </c>
      <c r="C22" s="44" t="s">
        <v>32</v>
      </c>
      <c r="D22" s="26">
        <v>116.875</v>
      </c>
      <c r="E22" s="44" t="s">
        <v>32</v>
      </c>
      <c r="F22" s="44" t="s">
        <v>32</v>
      </c>
      <c r="G22" s="26">
        <v>100.54224598930482</v>
      </c>
      <c r="H22" s="26">
        <v>80</v>
      </c>
      <c r="I22" s="26">
        <v>31.406451612903226</v>
      </c>
      <c r="J22" s="26">
        <v>51.858447488584474</v>
      </c>
      <c r="K22" s="44" t="s">
        <v>32</v>
      </c>
      <c r="L22" s="26">
        <v>146.55279503105589</v>
      </c>
      <c r="M22" s="26">
        <v>35.440677966101696</v>
      </c>
      <c r="N22" s="44" t="s">
        <v>32</v>
      </c>
      <c r="O22" s="26">
        <v>20.984615384615385</v>
      </c>
      <c r="P22" s="26">
        <v>76.840787119856884</v>
      </c>
      <c r="Q22" s="26">
        <v>83.82249884739511</v>
      </c>
    </row>
    <row r="23" spans="1:35" x14ac:dyDescent="0.25">
      <c r="A23" s="75"/>
      <c r="B23" s="9" t="s">
        <v>2</v>
      </c>
      <c r="C23" s="17">
        <v>11</v>
      </c>
      <c r="D23" s="17">
        <v>213</v>
      </c>
      <c r="E23" s="44" t="s">
        <v>32</v>
      </c>
      <c r="F23" s="44" t="s">
        <v>32</v>
      </c>
      <c r="G23" s="43">
        <v>130.45454545454547</v>
      </c>
      <c r="H23" s="17">
        <v>111.91860465116279</v>
      </c>
      <c r="I23" s="17">
        <v>73.333333333333329</v>
      </c>
      <c r="J23" s="43">
        <v>120.29411764705883</v>
      </c>
      <c r="K23" s="44" t="s">
        <v>32</v>
      </c>
      <c r="L23" s="17">
        <v>107.375</v>
      </c>
      <c r="M23" s="17">
        <v>65.845851528384273</v>
      </c>
      <c r="N23" s="44" t="s">
        <v>32</v>
      </c>
      <c r="O23" s="17">
        <v>56.413793103448278</v>
      </c>
      <c r="P23" s="17">
        <v>72.833333333333329</v>
      </c>
      <c r="Q23" s="17">
        <v>81.306215983958751</v>
      </c>
    </row>
    <row r="24" spans="1:35" x14ac:dyDescent="0.25">
      <c r="A24" s="75"/>
      <c r="B24" s="9" t="s">
        <v>3</v>
      </c>
      <c r="C24" s="17">
        <v>59.222222222222221</v>
      </c>
      <c r="D24" s="17">
        <v>143.65608465608466</v>
      </c>
      <c r="E24" s="44" t="s">
        <v>32</v>
      </c>
      <c r="F24" s="44" t="s">
        <v>32</v>
      </c>
      <c r="G24" s="17">
        <v>77.370165745856355</v>
      </c>
      <c r="H24" s="17">
        <v>139.21564694082247</v>
      </c>
      <c r="I24" s="17">
        <v>129.28571428571428</v>
      </c>
      <c r="J24" s="17">
        <v>64.281767955801101</v>
      </c>
      <c r="K24" s="17">
        <v>62.333333333333336</v>
      </c>
      <c r="L24" s="17">
        <v>197.04545454545453</v>
      </c>
      <c r="M24" s="17">
        <v>41</v>
      </c>
      <c r="N24" s="44" t="s">
        <v>32</v>
      </c>
      <c r="O24" s="17">
        <v>142.83103612167301</v>
      </c>
      <c r="P24" s="17">
        <v>36.333333333333336</v>
      </c>
      <c r="Q24" s="17">
        <v>134.83679283679282</v>
      </c>
    </row>
    <row r="25" spans="1:35" x14ac:dyDescent="0.25">
      <c r="A25" s="76" t="s">
        <v>8</v>
      </c>
      <c r="B25" s="10" t="s">
        <v>5</v>
      </c>
      <c r="C25" s="27">
        <v>64.555878928987198</v>
      </c>
      <c r="D25" s="27">
        <v>79.577060931899638</v>
      </c>
      <c r="E25" s="27">
        <v>39.03300330033003</v>
      </c>
      <c r="F25" s="27">
        <v>66.467625899280577</v>
      </c>
      <c r="G25" s="27">
        <v>142.86900958466452</v>
      </c>
      <c r="H25" s="27">
        <v>58.605769230769234</v>
      </c>
      <c r="I25" s="27">
        <v>84.247826086956522</v>
      </c>
      <c r="J25" s="27">
        <v>265.75528169014086</v>
      </c>
      <c r="K25" s="27">
        <v>54.514545454545456</v>
      </c>
      <c r="L25" s="27">
        <v>121.40795454545454</v>
      </c>
      <c r="M25" s="27">
        <v>87.176785714285714</v>
      </c>
      <c r="N25" s="54">
        <v>204.68644067796609</v>
      </c>
      <c r="O25" s="27">
        <v>53.329856584093875</v>
      </c>
      <c r="P25" s="27">
        <v>75.247678018575854</v>
      </c>
      <c r="Q25" s="27">
        <v>87.072116659301813</v>
      </c>
    </row>
    <row r="26" spans="1:35" x14ac:dyDescent="0.25">
      <c r="A26" s="76"/>
      <c r="B26" s="10" t="s">
        <v>2</v>
      </c>
      <c r="C26" s="18">
        <v>97.388157894736835</v>
      </c>
      <c r="D26" s="18">
        <v>106.25506072874494</v>
      </c>
      <c r="E26" s="18">
        <v>133.3125</v>
      </c>
      <c r="F26" s="18">
        <v>69.232009925558316</v>
      </c>
      <c r="G26" s="18">
        <v>129.08333333333334</v>
      </c>
      <c r="H26" s="18">
        <v>67.944554455445541</v>
      </c>
      <c r="I26" s="18">
        <v>217.93181818181819</v>
      </c>
      <c r="J26" s="18">
        <v>145.94117647058823</v>
      </c>
      <c r="K26" s="18">
        <v>77.466666666666669</v>
      </c>
      <c r="L26" s="18">
        <v>76.333333333333329</v>
      </c>
      <c r="M26" s="18">
        <v>135.95627240143369</v>
      </c>
      <c r="N26" s="46">
        <v>120.85714285714286</v>
      </c>
      <c r="O26" s="18">
        <v>62.220125786163521</v>
      </c>
      <c r="P26" s="18">
        <v>88.176991150442475</v>
      </c>
      <c r="Q26" s="18">
        <v>101.68973908341219</v>
      </c>
    </row>
    <row r="27" spans="1:35" x14ac:dyDescent="0.25">
      <c r="A27" s="76"/>
      <c r="B27" s="10" t="s">
        <v>3</v>
      </c>
      <c r="C27" s="18">
        <v>103.24092888243831</v>
      </c>
      <c r="D27" s="18">
        <v>122.23659305993691</v>
      </c>
      <c r="E27" s="18">
        <v>131.05750350631135</v>
      </c>
      <c r="F27" s="18">
        <v>95.879032258064512</v>
      </c>
      <c r="G27" s="18">
        <v>147.16562778272484</v>
      </c>
      <c r="H27" s="18">
        <v>104.61587205793603</v>
      </c>
      <c r="I27" s="18">
        <v>172.32409545804464</v>
      </c>
      <c r="J27" s="18">
        <v>235.5151515151515</v>
      </c>
      <c r="K27" s="18">
        <v>38.629629629629626</v>
      </c>
      <c r="L27" s="18">
        <v>190.1948717948718</v>
      </c>
      <c r="M27" s="18">
        <v>81</v>
      </c>
      <c r="N27" s="46">
        <v>179.81871345029239</v>
      </c>
      <c r="O27" s="18">
        <v>117.0695652173913</v>
      </c>
      <c r="P27" s="18">
        <v>82.5</v>
      </c>
      <c r="Q27" s="18">
        <v>128.13981930365799</v>
      </c>
    </row>
    <row r="28" spans="1:35" x14ac:dyDescent="0.25">
      <c r="A28" s="70" t="s">
        <v>9</v>
      </c>
      <c r="B28" s="11" t="s">
        <v>5</v>
      </c>
      <c r="C28" s="28">
        <v>54.759183673469387</v>
      </c>
      <c r="D28" s="28">
        <v>39.916666666666664</v>
      </c>
      <c r="E28" s="28">
        <v>36.208333333333336</v>
      </c>
      <c r="F28" s="28">
        <v>33.483333333333334</v>
      </c>
      <c r="G28" s="47" t="s">
        <v>32</v>
      </c>
      <c r="H28" s="28">
        <v>44.416666666666664</v>
      </c>
      <c r="I28" s="28">
        <v>89.388888888888886</v>
      </c>
      <c r="J28" s="28">
        <v>154.55555555555554</v>
      </c>
      <c r="K28" s="28">
        <v>41.70967741935484</v>
      </c>
      <c r="L28" s="28">
        <v>4</v>
      </c>
      <c r="M28" s="28">
        <v>50.870129870129873</v>
      </c>
      <c r="N28" s="55">
        <v>105</v>
      </c>
      <c r="O28" s="28">
        <v>76.670886075949369</v>
      </c>
      <c r="P28" s="28">
        <v>115.31428571428572</v>
      </c>
      <c r="Q28" s="28">
        <v>61.755102040816325</v>
      </c>
    </row>
    <row r="29" spans="1:35" x14ac:dyDescent="0.25">
      <c r="A29" s="70"/>
      <c r="B29" s="11" t="s">
        <v>2</v>
      </c>
      <c r="C29" s="19">
        <v>108.29032258064517</v>
      </c>
      <c r="D29" s="19">
        <v>18.333333333333332</v>
      </c>
      <c r="E29" s="47" t="s">
        <v>32</v>
      </c>
      <c r="F29" s="47">
        <v>19</v>
      </c>
      <c r="G29" s="47" t="s">
        <v>32</v>
      </c>
      <c r="H29" s="19">
        <v>51.169811320754718</v>
      </c>
      <c r="I29" s="47" t="s">
        <v>32</v>
      </c>
      <c r="J29" s="19">
        <v>119.5</v>
      </c>
      <c r="K29" s="47">
        <v>89</v>
      </c>
      <c r="L29" s="47" t="s">
        <v>32</v>
      </c>
      <c r="M29" s="19">
        <v>97.807692307692307</v>
      </c>
      <c r="N29" s="47">
        <v>110.5</v>
      </c>
      <c r="O29" s="19">
        <v>83.6</v>
      </c>
      <c r="P29" s="19">
        <v>82.666666666666671</v>
      </c>
      <c r="Q29" s="19">
        <v>73.58064516129032</v>
      </c>
    </row>
    <row r="30" spans="1:35" ht="15.75" thickBot="1" x14ac:dyDescent="0.3">
      <c r="A30" s="70"/>
      <c r="B30" s="11" t="s">
        <v>3</v>
      </c>
      <c r="C30" s="20">
        <v>124.31215469613259</v>
      </c>
      <c r="D30" s="20">
        <v>18.615384615384617</v>
      </c>
      <c r="E30" s="20">
        <v>128.37209302325581</v>
      </c>
      <c r="F30" s="48">
        <v>43.25</v>
      </c>
      <c r="G30" s="20">
        <v>111.33333333333333</v>
      </c>
      <c r="H30" s="20">
        <v>48.083333333333336</v>
      </c>
      <c r="I30" s="20">
        <v>118.63636363636364</v>
      </c>
      <c r="J30" s="20">
        <v>299.18181818181819</v>
      </c>
      <c r="K30" s="48">
        <v>9</v>
      </c>
      <c r="L30" s="48" t="s">
        <v>32</v>
      </c>
      <c r="M30" s="20">
        <v>65</v>
      </c>
      <c r="N30" s="48">
        <v>165.97826086956522</v>
      </c>
      <c r="O30" s="20">
        <v>95.333333333333329</v>
      </c>
      <c r="P30" s="20">
        <v>146.57142857142858</v>
      </c>
      <c r="Q30" s="20">
        <v>115.16281755196304</v>
      </c>
    </row>
    <row r="31" spans="1:35" s="24" customFormat="1" ht="29.25" customHeight="1" x14ac:dyDescent="0.25">
      <c r="A31" s="21"/>
      <c r="B31" s="22"/>
      <c r="C31" s="23"/>
      <c r="D31" s="23"/>
      <c r="E31" s="23"/>
      <c r="F31" s="23"/>
      <c r="G31" s="23"/>
      <c r="H31" s="23"/>
      <c r="I31" s="23"/>
      <c r="J31" s="23"/>
      <c r="K31" s="23"/>
      <c r="L31" s="23"/>
      <c r="M31" s="23"/>
      <c r="N31" s="23"/>
      <c r="O31" s="23"/>
      <c r="P31" s="23"/>
      <c r="Q31" s="23"/>
      <c r="R31"/>
      <c r="S31"/>
      <c r="T31"/>
      <c r="U31"/>
      <c r="V31"/>
      <c r="W31"/>
      <c r="X31"/>
      <c r="Y31"/>
      <c r="Z31"/>
      <c r="AA31"/>
      <c r="AB31"/>
      <c r="AC31"/>
      <c r="AD31"/>
      <c r="AE31"/>
      <c r="AF31"/>
      <c r="AG31"/>
      <c r="AH31"/>
      <c r="AI31"/>
    </row>
    <row r="32" spans="1:35" ht="15" hidden="1" customHeight="1" x14ac:dyDescent="0.25">
      <c r="A32" s="61"/>
      <c r="B32" s="62"/>
      <c r="C32" s="62"/>
      <c r="D32" s="62"/>
      <c r="E32" s="62"/>
      <c r="F32" s="62"/>
      <c r="G32" s="62"/>
      <c r="H32" s="62"/>
      <c r="I32" s="62"/>
      <c r="J32" s="62"/>
      <c r="K32" s="62"/>
      <c r="L32" s="62"/>
      <c r="M32" s="62"/>
      <c r="N32" s="62"/>
      <c r="O32" s="62"/>
      <c r="P32" s="62"/>
      <c r="Q32" s="63"/>
    </row>
    <row r="33" spans="1:17" hidden="1" x14ac:dyDescent="0.25">
      <c r="A33" s="64"/>
      <c r="B33" s="65"/>
      <c r="C33" s="65"/>
      <c r="D33" s="65"/>
      <c r="E33" s="65"/>
      <c r="F33" s="65"/>
      <c r="G33" s="65"/>
      <c r="H33" s="65"/>
      <c r="I33" s="65"/>
      <c r="J33" s="65"/>
      <c r="K33" s="65"/>
      <c r="L33" s="65"/>
      <c r="M33" s="65"/>
      <c r="N33" s="65"/>
      <c r="O33" s="65"/>
      <c r="P33" s="65"/>
      <c r="Q33" s="66"/>
    </row>
    <row r="34" spans="1:17" ht="52.5" hidden="1" customHeight="1" x14ac:dyDescent="0.25">
      <c r="A34" s="67"/>
      <c r="B34" s="68"/>
      <c r="C34" s="68"/>
      <c r="D34" s="68"/>
      <c r="E34" s="68"/>
      <c r="F34" s="68"/>
      <c r="G34" s="68"/>
      <c r="H34" s="68"/>
      <c r="I34" s="68"/>
      <c r="J34" s="68"/>
      <c r="K34" s="68"/>
      <c r="L34" s="68"/>
      <c r="M34" s="68"/>
      <c r="N34" s="68"/>
      <c r="O34" s="68"/>
      <c r="P34" s="68"/>
      <c r="Q34" s="69"/>
    </row>
    <row r="35" spans="1:17" ht="193.5" customHeight="1" x14ac:dyDescent="0.25">
      <c r="A35" s="58" t="s">
        <v>31</v>
      </c>
      <c r="B35" s="59"/>
      <c r="C35" s="59"/>
      <c r="D35" s="59"/>
      <c r="E35" s="59"/>
      <c r="F35" s="59"/>
      <c r="G35" s="59"/>
      <c r="H35" s="59"/>
      <c r="I35" s="59"/>
      <c r="J35" s="59"/>
      <c r="K35" s="59"/>
      <c r="L35" s="59"/>
      <c r="M35" s="59"/>
      <c r="N35" s="59"/>
      <c r="O35" s="59"/>
      <c r="P35" s="59"/>
      <c r="Q35" s="60"/>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O5" sqref="B5:O8"/>
    </sheetView>
  </sheetViews>
  <sheetFormatPr baseColWidth="10" defaultRowHeight="15" x14ac:dyDescent="0.25"/>
  <cols>
    <col min="1" max="1" width="22.5703125" customWidth="1"/>
  </cols>
  <sheetData>
    <row r="1" spans="1:16" ht="18.75" x14ac:dyDescent="0.3">
      <c r="A1" s="34" t="s">
        <v>30</v>
      </c>
      <c r="B1" s="35"/>
      <c r="C1" s="35"/>
      <c r="D1" s="35"/>
      <c r="E1" s="35"/>
      <c r="F1" s="35"/>
      <c r="G1" s="35"/>
      <c r="H1" s="35"/>
      <c r="I1" s="35"/>
      <c r="J1" s="35"/>
    </row>
    <row r="2" spans="1:16" ht="18.75" x14ac:dyDescent="0.3">
      <c r="A2" s="34" t="s">
        <v>33</v>
      </c>
      <c r="B2" s="35"/>
      <c r="C2" s="35"/>
      <c r="D2" s="35"/>
      <c r="E2" s="35"/>
      <c r="F2" s="35"/>
      <c r="G2" s="35"/>
      <c r="H2" s="35"/>
      <c r="I2" s="35"/>
      <c r="J2" s="35"/>
    </row>
    <row r="4" spans="1:16" ht="25.5" x14ac:dyDescent="0.25">
      <c r="A4" s="31" t="s">
        <v>24</v>
      </c>
      <c r="B4" s="32" t="s">
        <v>11</v>
      </c>
      <c r="C4" s="32" t="s">
        <v>10</v>
      </c>
      <c r="D4" s="32" t="s">
        <v>13</v>
      </c>
      <c r="E4" s="32" t="s">
        <v>12</v>
      </c>
      <c r="F4" s="32" t="s">
        <v>14</v>
      </c>
      <c r="G4" s="32" t="s">
        <v>25</v>
      </c>
      <c r="H4" s="32" t="s">
        <v>26</v>
      </c>
      <c r="I4" s="32" t="s">
        <v>15</v>
      </c>
      <c r="J4" s="32" t="s">
        <v>16</v>
      </c>
      <c r="K4" s="32" t="s">
        <v>17</v>
      </c>
      <c r="L4" s="32" t="s">
        <v>18</v>
      </c>
      <c r="M4" s="32" t="s">
        <v>20</v>
      </c>
      <c r="N4" s="32" t="s">
        <v>19</v>
      </c>
      <c r="O4" s="32" t="s">
        <v>21</v>
      </c>
      <c r="P4" s="33" t="s">
        <v>6</v>
      </c>
    </row>
    <row r="5" spans="1:16" x14ac:dyDescent="0.25">
      <c r="A5" s="36" t="s">
        <v>1</v>
      </c>
      <c r="B5" s="37"/>
      <c r="C5" s="37"/>
      <c r="D5" s="37"/>
      <c r="E5" s="37"/>
      <c r="F5" s="37">
        <v>8</v>
      </c>
      <c r="G5" s="37"/>
      <c r="H5" s="37">
        <v>424</v>
      </c>
      <c r="I5" s="37">
        <v>1311</v>
      </c>
      <c r="J5" s="37"/>
      <c r="K5" s="37">
        <v>38</v>
      </c>
      <c r="L5" s="37">
        <v>22</v>
      </c>
      <c r="M5" s="49">
        <v>231</v>
      </c>
      <c r="N5" s="37">
        <v>9</v>
      </c>
      <c r="O5" s="37">
        <v>1214</v>
      </c>
      <c r="P5" s="38">
        <f>SUM(B5:O5)</f>
        <v>3257</v>
      </c>
    </row>
    <row r="6" spans="1:16" x14ac:dyDescent="0.25">
      <c r="A6" s="39" t="s">
        <v>27</v>
      </c>
      <c r="B6" s="40"/>
      <c r="C6" s="40"/>
      <c r="D6" s="40"/>
      <c r="E6" s="40"/>
      <c r="F6" s="40">
        <v>244</v>
      </c>
      <c r="G6" s="40"/>
      <c r="H6" s="40">
        <v>120</v>
      </c>
      <c r="I6" s="40">
        <v>2221</v>
      </c>
      <c r="J6" s="40"/>
      <c r="K6" s="40">
        <v>9</v>
      </c>
      <c r="L6" s="40">
        <v>54</v>
      </c>
      <c r="M6" s="52"/>
      <c r="N6" s="40">
        <v>61</v>
      </c>
      <c r="O6" s="40">
        <v>836</v>
      </c>
      <c r="P6" s="38">
        <f>SUM(B6:O6)</f>
        <v>3545</v>
      </c>
    </row>
    <row r="7" spans="1:16" x14ac:dyDescent="0.25">
      <c r="A7" s="39" t="s">
        <v>28</v>
      </c>
      <c r="B7" s="40"/>
      <c r="C7" s="40"/>
      <c r="D7" s="40"/>
      <c r="E7" s="40"/>
      <c r="F7" s="40">
        <v>2138</v>
      </c>
      <c r="G7" s="40"/>
      <c r="H7" s="40">
        <v>952</v>
      </c>
      <c r="I7" s="40">
        <v>7777</v>
      </c>
      <c r="J7" s="40"/>
      <c r="K7" s="40">
        <v>29</v>
      </c>
      <c r="L7" s="40">
        <v>34</v>
      </c>
      <c r="M7" s="50">
        <v>508</v>
      </c>
      <c r="N7" s="40">
        <v>12</v>
      </c>
      <c r="O7" s="40">
        <v>396</v>
      </c>
      <c r="P7" s="38">
        <f t="shared" ref="P7:P8" si="0">SUM(B7:O7)</f>
        <v>11846</v>
      </c>
    </row>
    <row r="8" spans="1:16" x14ac:dyDescent="0.25">
      <c r="A8" s="41" t="s">
        <v>29</v>
      </c>
      <c r="B8" s="42"/>
      <c r="C8" s="42"/>
      <c r="D8" s="42"/>
      <c r="E8" s="42"/>
      <c r="F8" s="42">
        <v>141</v>
      </c>
      <c r="G8" s="42"/>
      <c r="H8" s="42">
        <v>52</v>
      </c>
      <c r="I8" s="42">
        <v>239</v>
      </c>
      <c r="J8" s="42"/>
      <c r="K8" s="42">
        <v>9</v>
      </c>
      <c r="L8" s="42"/>
      <c r="M8" s="51">
        <v>30</v>
      </c>
      <c r="N8" s="42">
        <v>26</v>
      </c>
      <c r="O8" s="42"/>
      <c r="P8" s="56">
        <f t="shared" si="0"/>
        <v>497</v>
      </c>
    </row>
    <row r="9" spans="1:16" x14ac:dyDescent="0.25">
      <c r="I9" s="30"/>
      <c r="J9" s="30"/>
      <c r="K9" s="30"/>
      <c r="M9"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2023-01-11T12:27:03Z</dcterms:modified>
</cp:coreProperties>
</file>