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PLAN DE COMUNICACIÓN DE LISTAS DE ESPERA\2021\WEB 31032021\"/>
    </mc:Choice>
  </mc:AlternateContent>
  <xr:revisionPtr revIDLastSave="0" documentId="13_ncr:1_{1ACDD1AA-65D7-463E-A1AB-847EF2EF6384}" xr6:coauthVersionLast="45" xr6:coauthVersionMax="45" xr10:uidLastSave="{00000000-0000-0000-0000-000000000000}"/>
  <bookViews>
    <workbookView xWindow="-120" yWindow="-120" windowWidth="25440" windowHeight="15390" xr2:uid="{5F48BBE5-C7CD-47D2-A94D-39438477C72B}"/>
  </bookViews>
  <sheets>
    <sheet name="AÑO 2021" sheetId="3" r:id="rId1"/>
    <sheet name="AÑO 2020"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10" i="4" l="1"/>
  <c r="R9" i="4"/>
  <c r="R8" i="4"/>
  <c r="Q7" i="4"/>
  <c r="P7" i="4"/>
  <c r="O7" i="4"/>
  <c r="N7" i="4"/>
  <c r="M7" i="4"/>
  <c r="L7" i="4"/>
  <c r="K7" i="4"/>
  <c r="J7" i="4"/>
  <c r="I7" i="4"/>
  <c r="H7" i="4"/>
  <c r="G7" i="4"/>
  <c r="F7" i="4"/>
  <c r="E7" i="4"/>
  <c r="D7" i="4"/>
  <c r="R7" i="4" l="1"/>
  <c r="D20" i="3"/>
  <c r="E20" i="3"/>
  <c r="F20" i="3"/>
  <c r="G20" i="3"/>
  <c r="H20" i="3"/>
  <c r="I20" i="3"/>
  <c r="J20" i="3"/>
  <c r="K20" i="3"/>
  <c r="L20" i="3"/>
  <c r="M20" i="3"/>
  <c r="N20" i="3"/>
  <c r="O20" i="3"/>
  <c r="P20" i="3"/>
  <c r="Q20" i="3"/>
  <c r="R22" i="3" l="1"/>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<sst xmlns="http://schemas.openxmlformats.org/spreadsheetml/2006/main" count="145" uniqueCount="48">
  <si>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</si>
  <si>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</si>
  <si>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</si>
  <si>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</si>
  <si>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</si>
  <si>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</si>
  <si>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</si>
  <si>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</si>
  <si>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</si>
  <si>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</si>
  <si>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</si>
  <si>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</si>
  <si>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</si>
  <si>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</si>
  <si>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</si>
  <si>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</si>
  <si>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</si>
  <si>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</si>
  <si>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</si>
  <si>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</si>
  <si>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</si>
  <si>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</si>
  <si>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</si>
  <si>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</si>
  <si>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</si>
  <si>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</si>
  <si>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</si>
  <si>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</si>
  <si>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</si>
  <si>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</si>
  <si>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</si>
  <si>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</si>
  <si>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</si>
  <si>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</si>
  <si>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</si>
  <si>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</si>
  <si>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</si>
  <si>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</si>
  <si>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</si>
  <si>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</si>
  <si>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</si>
  <si>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</si>
  <si>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</si>
  <si>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</si>
  <si>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</si>
  <si>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</si>
  <si>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2020</t>
  </si>
  <si>
    <t>31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</si>
</sst>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3"/>
  <sheetViews>
    <sheetView showGridLines="0" tabSelected="1" topLeftCell="B1" workbookViewId="0">
      <selection activeCell="L29" sqref="L29"/>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65"/>
    </row>
    <row r="3" spans="1:20" s="30" customFormat="1" ht="30.75" customHeight="1" x14ac:dyDescent="0.25">
      <c r="B3" s="67" t="s">
        <v>29</v>
      </c>
      <c r="C3" s="67"/>
      <c r="D3" s="67"/>
      <c r="E3" s="67"/>
      <c r="F3" s="67"/>
      <c r="G3" s="67"/>
      <c r="H3" s="67"/>
      <c r="I3" s="67"/>
      <c r="J3" s="67"/>
      <c r="K3" s="67"/>
      <c r="L3" s="67"/>
      <c r="M3" s="67"/>
      <c r="N3" s="67"/>
      <c r="O3" s="67"/>
      <c r="P3" s="67"/>
      <c r="Q3" s="67"/>
      <c r="R3" s="67"/>
    </row>
    <row r="5" spans="1:20" ht="12.75" customHeight="1" x14ac:dyDescent="0.25">
      <c r="A5" s="2"/>
      <c r="B5" s="3"/>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20" ht="24.95" customHeight="1" x14ac:dyDescent="0.2">
      <c r="A6" s="6">
        <v>1</v>
      </c>
      <c r="B6" s="16"/>
      <c r="D6" s="69"/>
      <c r="E6" s="69"/>
      <c r="F6" s="69"/>
      <c r="G6" s="69"/>
      <c r="H6" s="69"/>
      <c r="I6" s="69"/>
      <c r="J6" s="69"/>
      <c r="K6" s="69"/>
      <c r="L6" s="69"/>
      <c r="M6" s="69"/>
      <c r="N6" s="69"/>
      <c r="O6" s="69"/>
      <c r="P6" s="69"/>
      <c r="Q6" s="69"/>
      <c r="R6" s="69"/>
    </row>
    <row r="7" spans="1:20" ht="24.95" customHeight="1" x14ac:dyDescent="0.25">
      <c r="A7" s="31"/>
      <c r="B7" s="32" t="s">
        <v>30</v>
      </c>
      <c r="D7" s="37">
        <f>SUM(D8:D10)</f>
        <v>1045</v>
      </c>
      <c r="E7" s="37">
        <f t="shared" ref="E7:R7" si="0">SUM(E8:E10)</f>
        <v>6359</v>
      </c>
      <c r="F7" s="37">
        <f t="shared" si="0"/>
        <v>551</v>
      </c>
      <c r="G7" s="37">
        <f t="shared" si="0"/>
        <v>401</v>
      </c>
      <c r="H7" s="37">
        <f t="shared" si="0"/>
        <v>3059</v>
      </c>
      <c r="I7" s="37">
        <f t="shared" si="0"/>
        <v>7032</v>
      </c>
      <c r="J7" s="37">
        <f t="shared" si="0"/>
        <v>1791</v>
      </c>
      <c r="K7" s="37">
        <f t="shared" si="0"/>
        <v>7469</v>
      </c>
      <c r="L7" s="37">
        <f t="shared" si="0"/>
        <v>2179</v>
      </c>
      <c r="M7" s="37">
        <f t="shared" si="0"/>
        <v>1433</v>
      </c>
      <c r="N7" s="37">
        <f t="shared" si="0"/>
        <v>4534</v>
      </c>
      <c r="O7" s="37">
        <f t="shared" si="0"/>
        <v>501</v>
      </c>
      <c r="P7" s="37">
        <f t="shared" si="0"/>
        <v>5189</v>
      </c>
      <c r="Q7" s="37">
        <f t="shared" si="0"/>
        <v>1344</v>
      </c>
      <c r="R7" s="37">
        <f t="shared" si="0"/>
        <v>42887</v>
      </c>
      <c r="S7" s="66"/>
      <c r="T7" s="64"/>
    </row>
    <row r="8" spans="1:20" ht="24.95" customHeight="1" x14ac:dyDescent="0.25">
      <c r="A8" s="7">
        <v>1.1000000000000001</v>
      </c>
      <c r="B8" s="17" t="s">
        <v>15</v>
      </c>
      <c r="C8" s="9"/>
      <c r="D8" s="18">
        <v>904</v>
      </c>
      <c r="E8" s="18">
        <v>5124</v>
      </c>
      <c r="F8" s="18">
        <v>512</v>
      </c>
      <c r="G8" s="18">
        <v>362</v>
      </c>
      <c r="H8" s="18">
        <v>2711</v>
      </c>
      <c r="I8" s="18">
        <v>5074</v>
      </c>
      <c r="J8" s="18">
        <v>1615</v>
      </c>
      <c r="K8" s="18">
        <v>6768</v>
      </c>
      <c r="L8" s="18">
        <v>2047</v>
      </c>
      <c r="M8" s="18">
        <v>1262</v>
      </c>
      <c r="N8" s="18">
        <v>3954</v>
      </c>
      <c r="O8" s="18">
        <v>478</v>
      </c>
      <c r="P8" s="18">
        <v>5047</v>
      </c>
      <c r="Q8" s="18">
        <v>1138</v>
      </c>
      <c r="R8" s="59">
        <f>SUM(D8:Q8)</f>
        <v>36996</v>
      </c>
    </row>
    <row r="9" spans="1:20" ht="24.95" customHeight="1" x14ac:dyDescent="0.25">
      <c r="A9" s="7">
        <v>1.2</v>
      </c>
      <c r="B9" s="17" t="s">
        <v>16</v>
      </c>
      <c r="C9" s="9"/>
      <c r="D9" s="19">
        <v>79</v>
      </c>
      <c r="E9" s="19">
        <v>157</v>
      </c>
      <c r="F9" s="19">
        <v>39</v>
      </c>
      <c r="G9" s="19">
        <v>39</v>
      </c>
      <c r="H9" s="19">
        <v>228</v>
      </c>
      <c r="I9" s="19">
        <v>510</v>
      </c>
      <c r="J9" s="19">
        <v>176</v>
      </c>
      <c r="K9" s="19">
        <v>466</v>
      </c>
      <c r="L9" s="19">
        <v>132</v>
      </c>
      <c r="M9" s="19">
        <v>148</v>
      </c>
      <c r="N9" s="19">
        <v>345</v>
      </c>
      <c r="O9" s="19">
        <v>23</v>
      </c>
      <c r="P9" s="19">
        <v>51</v>
      </c>
      <c r="Q9" s="19">
        <v>129</v>
      </c>
      <c r="R9" s="59">
        <f>SUM(D9:Q9)</f>
        <v>2522</v>
      </c>
    </row>
    <row r="10" spans="1:20" ht="24.95" customHeight="1" x14ac:dyDescent="0.25">
      <c r="A10" s="8">
        <v>1.3</v>
      </c>
      <c r="B10" s="17" t="s">
        <v>17</v>
      </c>
      <c r="C10" s="9"/>
      <c r="D10" s="20">
        <v>62</v>
      </c>
      <c r="E10" s="20">
        <v>1078</v>
      </c>
      <c r="F10" s="21" t="s">
        <v>13</v>
      </c>
      <c r="G10" s="21" t="s">
        <v>13</v>
      </c>
      <c r="H10" s="20">
        <v>120</v>
      </c>
      <c r="I10" s="20">
        <v>1448</v>
      </c>
      <c r="J10" s="21" t="s">
        <v>13</v>
      </c>
      <c r="K10" s="20">
        <v>235</v>
      </c>
      <c r="L10" s="21" t="s">
        <v>13</v>
      </c>
      <c r="M10" s="20">
        <v>23</v>
      </c>
      <c r="N10" s="20">
        <v>235</v>
      </c>
      <c r="O10" s="21" t="s">
        <v>13</v>
      </c>
      <c r="P10" s="20">
        <v>91</v>
      </c>
      <c r="Q10" s="20">
        <v>77</v>
      </c>
      <c r="R10" s="59">
        <f>SUM(D10:Q10)</f>
        <v>3369</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47.198008849557525</v>
      </c>
      <c r="E12" s="26">
        <v>226.17915690866511</v>
      </c>
      <c r="F12" s="26">
        <v>55.515625</v>
      </c>
      <c r="G12" s="26">
        <v>56.458563535911601</v>
      </c>
      <c r="H12" s="26">
        <v>125.62449280708226</v>
      </c>
      <c r="I12" s="26">
        <v>162.441269215609</v>
      </c>
      <c r="J12" s="26">
        <v>99.007430340557278</v>
      </c>
      <c r="K12" s="26">
        <v>187.70641252955082</v>
      </c>
      <c r="L12" s="26">
        <v>91.535906204201268</v>
      </c>
      <c r="M12" s="26">
        <v>139.6553090332805</v>
      </c>
      <c r="N12" s="26">
        <v>132.74380374304502</v>
      </c>
      <c r="O12" s="26">
        <v>97.36401673640168</v>
      </c>
      <c r="P12" s="26">
        <v>147.47057658014663</v>
      </c>
      <c r="Q12" s="26">
        <v>91.339191564147626</v>
      </c>
      <c r="R12" s="62">
        <v>152.14661044437236</v>
      </c>
    </row>
    <row r="13" spans="1:20" ht="25.5" x14ac:dyDescent="0.25">
      <c r="B13" s="17" t="s">
        <v>26</v>
      </c>
      <c r="D13" s="27">
        <v>229.46774193548387</v>
      </c>
      <c r="E13" s="27">
        <v>310.24768089053805</v>
      </c>
      <c r="F13" s="21" t="s">
        <v>13</v>
      </c>
      <c r="G13" s="21" t="s">
        <v>13</v>
      </c>
      <c r="H13" s="27">
        <v>209.81666666666666</v>
      </c>
      <c r="I13" s="27">
        <v>235.6146408839779</v>
      </c>
      <c r="J13" s="21" t="s">
        <v>13</v>
      </c>
      <c r="K13" s="27">
        <v>465.72765957446808</v>
      </c>
      <c r="L13" s="21" t="s">
        <v>13</v>
      </c>
      <c r="M13" s="27">
        <v>446.26086956521738</v>
      </c>
      <c r="N13" s="27">
        <v>177.46382978723403</v>
      </c>
      <c r="O13" s="21" t="s">
        <v>13</v>
      </c>
      <c r="P13" s="27">
        <v>337.17582417582418</v>
      </c>
      <c r="Q13" s="27">
        <v>475.61038961038963</v>
      </c>
      <c r="R13" s="63">
        <v>280.12496289700209</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65"/>
    </row>
    <row r="17" spans="1:18" ht="8.25" customHeight="1" x14ac:dyDescent="0.25"/>
    <row r="18" spans="1:18" ht="12.75" customHeight="1" x14ac:dyDescent="0.25">
      <c r="A18" s="2"/>
      <c r="B18" s="3"/>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row>
    <row r="19" spans="1:18" ht="24.95" customHeight="1" x14ac:dyDescent="0.2">
      <c r="A19" s="6">
        <v>1</v>
      </c>
      <c r="B19" s="16"/>
      <c r="D19" s="69"/>
      <c r="E19" s="69"/>
      <c r="F19" s="69"/>
      <c r="G19" s="69"/>
      <c r="H19" s="69"/>
      <c r="I19" s="69"/>
      <c r="J19" s="69"/>
      <c r="K19" s="69"/>
      <c r="L19" s="69"/>
      <c r="M19" s="69"/>
      <c r="N19" s="69"/>
      <c r="O19" s="69"/>
      <c r="P19" s="69"/>
      <c r="Q19" s="69"/>
      <c r="R19" s="69"/>
    </row>
    <row r="20" spans="1:18" ht="24.95" customHeight="1" x14ac:dyDescent="0.25">
      <c r="A20" s="31"/>
      <c r="B20" s="32" t="s">
        <v>30</v>
      </c>
      <c r="D20" s="37">
        <f>SUM(D21:D23)</f>
        <v>853</v>
      </c>
      <c r="E20" s="37">
        <f t="shared" ref="E20:R20" si="1">SUM(E21:E23)</f>
        <v>201</v>
      </c>
      <c r="F20" s="37">
        <f t="shared" si="1"/>
        <v>8757</v>
      </c>
      <c r="G20" s="37">
        <f t="shared" si="1"/>
        <v>349</v>
      </c>
      <c r="H20" s="37">
        <f t="shared" si="1"/>
        <v>922</v>
      </c>
      <c r="I20" s="37">
        <f t="shared" si="1"/>
        <v>1630</v>
      </c>
      <c r="J20" s="37">
        <f t="shared" si="1"/>
        <v>111</v>
      </c>
      <c r="K20" s="37">
        <f t="shared" si="1"/>
        <v>218</v>
      </c>
      <c r="L20" s="37">
        <f t="shared" si="1"/>
        <v>1770</v>
      </c>
      <c r="M20" s="37">
        <f t="shared" si="1"/>
        <v>891</v>
      </c>
      <c r="N20" s="37">
        <f t="shared" si="1"/>
        <v>8027</v>
      </c>
      <c r="O20" s="37">
        <f t="shared" si="1"/>
        <v>2170</v>
      </c>
      <c r="P20" s="37">
        <f t="shared" si="1"/>
        <v>13540</v>
      </c>
      <c r="Q20" s="37">
        <f t="shared" si="1"/>
        <v>3448</v>
      </c>
      <c r="R20" s="37">
        <f t="shared" si="1"/>
        <v>42887</v>
      </c>
    </row>
    <row r="21" spans="1:18" ht="24.95" customHeight="1" x14ac:dyDescent="0.25">
      <c r="A21" s="7">
        <v>1.1000000000000001</v>
      </c>
      <c r="B21" s="17" t="s">
        <v>15</v>
      </c>
      <c r="C21" s="9"/>
      <c r="D21" s="18">
        <v>678</v>
      </c>
      <c r="E21" s="18">
        <v>194</v>
      </c>
      <c r="F21" s="18">
        <v>7096</v>
      </c>
      <c r="G21" s="18">
        <v>337</v>
      </c>
      <c r="H21" s="18">
        <v>910</v>
      </c>
      <c r="I21" s="18">
        <v>1473</v>
      </c>
      <c r="J21" s="18">
        <v>106</v>
      </c>
      <c r="K21" s="18">
        <v>183</v>
      </c>
      <c r="L21" s="18">
        <v>1670</v>
      </c>
      <c r="M21" s="18">
        <v>830</v>
      </c>
      <c r="N21" s="18">
        <v>6954</v>
      </c>
      <c r="O21" s="18">
        <v>1980</v>
      </c>
      <c r="P21" s="18">
        <v>11390</v>
      </c>
      <c r="Q21" s="18">
        <v>3195</v>
      </c>
      <c r="R21" s="59">
        <f>SUM(D21:Q21)</f>
        <v>36996</v>
      </c>
    </row>
    <row r="22" spans="1:18" ht="24.95" customHeight="1" x14ac:dyDescent="0.25">
      <c r="A22" s="7">
        <v>1.2</v>
      </c>
      <c r="B22" s="17" t="s">
        <v>16</v>
      </c>
      <c r="C22" s="9"/>
      <c r="D22" s="19">
        <v>44</v>
      </c>
      <c r="E22" s="19">
        <v>7</v>
      </c>
      <c r="F22" s="19">
        <v>608</v>
      </c>
      <c r="G22" s="19">
        <v>12</v>
      </c>
      <c r="H22" s="19">
        <v>12</v>
      </c>
      <c r="I22" s="19">
        <v>81</v>
      </c>
      <c r="J22" s="19">
        <v>5</v>
      </c>
      <c r="K22" s="19">
        <v>35</v>
      </c>
      <c r="L22" s="19">
        <v>100</v>
      </c>
      <c r="M22" s="19">
        <v>19</v>
      </c>
      <c r="N22" s="19">
        <v>369</v>
      </c>
      <c r="O22" s="19">
        <v>165</v>
      </c>
      <c r="P22" s="19">
        <v>836</v>
      </c>
      <c r="Q22" s="19">
        <v>229</v>
      </c>
      <c r="R22" s="60">
        <f t="shared" ref="R22:R23" si="2">SUM(D22:Q22)</f>
        <v>2522</v>
      </c>
    </row>
    <row r="23" spans="1:18" ht="24.95" customHeight="1" x14ac:dyDescent="0.25">
      <c r="A23" s="8">
        <v>1.3</v>
      </c>
      <c r="B23" s="17" t="s">
        <v>17</v>
      </c>
      <c r="C23" s="9"/>
      <c r="D23" s="20">
        <v>131</v>
      </c>
      <c r="E23" s="21" t="s">
        <v>13</v>
      </c>
      <c r="F23" s="36">
        <v>1053</v>
      </c>
      <c r="G23" s="21" t="s">
        <v>13</v>
      </c>
      <c r="H23" s="21" t="s">
        <v>13</v>
      </c>
      <c r="I23" s="20">
        <v>76</v>
      </c>
      <c r="J23" s="21" t="s">
        <v>13</v>
      </c>
      <c r="K23" s="21" t="s">
        <v>13</v>
      </c>
      <c r="L23" s="21" t="s">
        <v>13</v>
      </c>
      <c r="M23" s="20">
        <v>42</v>
      </c>
      <c r="N23" s="20">
        <v>704</v>
      </c>
      <c r="O23" s="20">
        <v>25</v>
      </c>
      <c r="P23" s="20">
        <v>1314</v>
      </c>
      <c r="Q23" s="20">
        <v>24</v>
      </c>
      <c r="R23" s="61">
        <f t="shared" si="2"/>
        <v>3369</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139.63274336283186</v>
      </c>
      <c r="E25" s="26">
        <v>109.64948453608247</v>
      </c>
      <c r="F25" s="26">
        <v>153.94954904171365</v>
      </c>
      <c r="G25" s="26">
        <v>135.77151335311572</v>
      </c>
      <c r="H25" s="26">
        <v>200.01428571428571</v>
      </c>
      <c r="I25" s="26">
        <v>232.41955193482687</v>
      </c>
      <c r="J25" s="26">
        <v>58.820754716981135</v>
      </c>
      <c r="K25" s="26">
        <v>51.420765027322403</v>
      </c>
      <c r="L25" s="26">
        <v>103.97664670658682</v>
      </c>
      <c r="M25" s="26">
        <v>176.33493975903613</v>
      </c>
      <c r="N25" s="26">
        <v>68.891716997411564</v>
      </c>
      <c r="O25" s="26">
        <v>112.53434343434344</v>
      </c>
      <c r="P25" s="26">
        <v>209.1252853380158</v>
      </c>
      <c r="Q25" s="26">
        <v>134.85226917057904</v>
      </c>
      <c r="R25" s="62">
        <v>152.14661044437236</v>
      </c>
    </row>
    <row r="26" spans="1:18" ht="25.5" x14ac:dyDescent="0.25">
      <c r="B26" s="17" t="s">
        <v>26</v>
      </c>
      <c r="D26" s="27">
        <v>212.65648854961833</v>
      </c>
      <c r="E26" s="21" t="s">
        <v>13</v>
      </c>
      <c r="F26" s="21">
        <v>344.56505223171888</v>
      </c>
      <c r="G26" s="21" t="s">
        <v>13</v>
      </c>
      <c r="H26" s="21" t="s">
        <v>13</v>
      </c>
      <c r="I26" s="27">
        <v>113.36842105263158</v>
      </c>
      <c r="J26" s="21" t="s">
        <v>13</v>
      </c>
      <c r="K26" s="21" t="s">
        <v>13</v>
      </c>
      <c r="L26" s="21" t="s">
        <v>13</v>
      </c>
      <c r="M26" s="27">
        <v>263.73809523809524</v>
      </c>
      <c r="N26" s="27">
        <v>125.80965909090909</v>
      </c>
      <c r="O26" s="27">
        <v>304.52</v>
      </c>
      <c r="P26" s="27">
        <v>324.46270928462707</v>
      </c>
      <c r="Q26" s="27">
        <v>451.5</v>
      </c>
      <c r="R26" s="63">
        <v>280.12496289700209</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70" t="s">
        <v>24</v>
      </c>
      <c r="C31" s="70"/>
      <c r="D31" s="70"/>
      <c r="E31" s="70"/>
      <c r="F31" s="70"/>
      <c r="G31" s="70"/>
      <c r="H31" s="70"/>
      <c r="I31" s="70"/>
      <c r="J31" s="70"/>
      <c r="K31" s="70"/>
      <c r="L31" s="70"/>
      <c r="M31" s="70"/>
      <c r="N31" s="70"/>
      <c r="O31" s="70"/>
      <c r="P31" s="70"/>
      <c r="Q31" s="70"/>
      <c r="R31" s="70"/>
    </row>
    <row r="32" spans="1:18" ht="18.75" customHeight="1" x14ac:dyDescent="0.25">
      <c r="B32" s="10" t="s">
        <v>25</v>
      </c>
      <c r="C32" s="10"/>
      <c r="D32" s="10"/>
      <c r="E32" s="10"/>
      <c r="F32" s="10"/>
    </row>
    <row r="33" spans="2:6" ht="18.75" customHeight="1" x14ac:dyDescent="0.25">
      <c r="B33" s="10" t="s">
        <v>28</v>
      </c>
      <c r="C33" s="10"/>
      <c r="D33" s="10"/>
      <c r="E33" s="10"/>
      <c r="F33" s="10"/>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D16" sqref="D16"/>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7" t="s">
        <v>29</v>
      </c>
      <c r="C3" s="67"/>
      <c r="D3" s="67"/>
      <c r="E3" s="67"/>
      <c r="F3" s="67"/>
      <c r="G3" s="67"/>
      <c r="H3" s="67"/>
      <c r="I3" s="67"/>
      <c r="J3" s="67"/>
      <c r="K3" s="67"/>
      <c r="L3" s="67"/>
      <c r="M3" s="67"/>
      <c r="N3" s="67"/>
      <c r="O3" s="67"/>
      <c r="P3" s="67"/>
      <c r="Q3" s="67"/>
      <c r="R3" s="67"/>
    </row>
    <row r="5" spans="1:18" ht="12.75" customHeight="1" x14ac:dyDescent="0.25">
      <c r="A5" s="2"/>
      <c r="B5" s="39"/>
      <c r="C5" s="40"/>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18" ht="24.95" customHeight="1" x14ac:dyDescent="0.2">
      <c r="A6" s="6">
        <v>1</v>
      </c>
      <c r="B6" s="41"/>
      <c r="C6" s="40"/>
      <c r="D6" s="72"/>
      <c r="E6" s="72"/>
      <c r="F6" s="72"/>
      <c r="G6" s="72"/>
      <c r="H6" s="72"/>
      <c r="I6" s="72"/>
      <c r="J6" s="72"/>
      <c r="K6" s="72"/>
      <c r="L6" s="72"/>
      <c r="M6" s="72"/>
      <c r="N6" s="72"/>
      <c r="O6" s="72"/>
      <c r="P6" s="72"/>
      <c r="Q6" s="72"/>
      <c r="R6" s="72"/>
    </row>
    <row r="7" spans="1:18" ht="24.95" customHeight="1" x14ac:dyDescent="0.25">
      <c r="A7" s="31"/>
      <c r="B7" s="32" t="s">
        <v>30</v>
      </c>
      <c r="D7" s="37">
        <f>SUM(D8:D10)</f>
        <v>995</v>
      </c>
      <c r="E7" s="37">
        <f t="shared" ref="E7:R7" si="0">SUM(E8:E10)</f>
        <v>5493</v>
      </c>
      <c r="F7" s="37">
        <f t="shared" si="0"/>
        <v>559</v>
      </c>
      <c r="G7" s="37">
        <f t="shared" si="0"/>
        <v>368</v>
      </c>
      <c r="H7" s="37">
        <f t="shared" si="0"/>
        <v>2378</v>
      </c>
      <c r="I7" s="37">
        <f t="shared" si="0"/>
        <v>6230</v>
      </c>
      <c r="J7" s="37">
        <f t="shared" si="0"/>
        <v>1331</v>
      </c>
      <c r="K7" s="37">
        <f t="shared" si="0"/>
        <v>6240</v>
      </c>
      <c r="L7" s="37">
        <f t="shared" si="0"/>
        <v>1538</v>
      </c>
      <c r="M7" s="37">
        <f t="shared" si="0"/>
        <v>1115</v>
      </c>
      <c r="N7" s="37">
        <f t="shared" si="0"/>
        <v>3824</v>
      </c>
      <c r="O7" s="37">
        <f t="shared" si="0"/>
        <v>583</v>
      </c>
      <c r="P7" s="37">
        <f t="shared" si="0"/>
        <v>3951</v>
      </c>
      <c r="Q7" s="37">
        <f t="shared" si="0"/>
        <v>1481</v>
      </c>
      <c r="R7" s="37">
        <f t="shared" si="0"/>
        <v>36086</v>
      </c>
    </row>
    <row r="8" spans="1:18" ht="24.95" customHeight="1" x14ac:dyDescent="0.25">
      <c r="A8" s="7">
        <v>1.1000000000000001</v>
      </c>
      <c r="B8" s="38" t="s">
        <v>15</v>
      </c>
      <c r="C8" s="9"/>
      <c r="D8" s="47">
        <v>808</v>
      </c>
      <c r="E8" s="47">
        <v>4481</v>
      </c>
      <c r="F8" s="47">
        <v>495</v>
      </c>
      <c r="G8" s="47">
        <v>294</v>
      </c>
      <c r="H8" s="47">
        <v>1901</v>
      </c>
      <c r="I8" s="47">
        <v>4523</v>
      </c>
      <c r="J8" s="47">
        <v>1139</v>
      </c>
      <c r="K8" s="47">
        <v>5455</v>
      </c>
      <c r="L8" s="47">
        <v>1381</v>
      </c>
      <c r="M8" s="47">
        <v>970</v>
      </c>
      <c r="N8" s="47">
        <v>3438</v>
      </c>
      <c r="O8" s="47">
        <v>536</v>
      </c>
      <c r="P8" s="47">
        <v>3763</v>
      </c>
      <c r="Q8" s="47">
        <v>1138</v>
      </c>
      <c r="R8" s="47">
        <f>SUM(D8:Q8)</f>
        <v>30322</v>
      </c>
    </row>
    <row r="9" spans="1:18" ht="24.95" customHeight="1" x14ac:dyDescent="0.25">
      <c r="A9" s="7">
        <v>1.2</v>
      </c>
      <c r="B9" s="38" t="s">
        <v>16</v>
      </c>
      <c r="C9" s="9"/>
      <c r="D9" s="48">
        <v>102</v>
      </c>
      <c r="E9" s="48">
        <v>189</v>
      </c>
      <c r="F9" s="48">
        <v>64</v>
      </c>
      <c r="G9" s="48">
        <v>74</v>
      </c>
      <c r="H9" s="48">
        <v>288</v>
      </c>
      <c r="I9" s="48">
        <v>570</v>
      </c>
      <c r="J9" s="48">
        <v>192</v>
      </c>
      <c r="K9" s="48">
        <v>508</v>
      </c>
      <c r="L9" s="48">
        <v>157</v>
      </c>
      <c r="M9" s="48">
        <v>119</v>
      </c>
      <c r="N9" s="48">
        <v>259</v>
      </c>
      <c r="O9" s="48">
        <v>47</v>
      </c>
      <c r="P9" s="48">
        <v>53</v>
      </c>
      <c r="Q9" s="48">
        <v>135</v>
      </c>
      <c r="R9" s="48">
        <f t="shared" ref="R9:R10" si="1">SUM(D9:Q9)</f>
        <v>2757</v>
      </c>
    </row>
    <row r="10" spans="1:18" ht="24.95" customHeight="1" x14ac:dyDescent="0.25">
      <c r="A10" s="8">
        <v>1.3</v>
      </c>
      <c r="B10" s="38" t="s">
        <v>17</v>
      </c>
      <c r="C10" s="9"/>
      <c r="D10" s="49">
        <v>85</v>
      </c>
      <c r="E10" s="49">
        <v>823</v>
      </c>
      <c r="F10" s="50"/>
      <c r="G10" s="50"/>
      <c r="H10" s="49">
        <v>189</v>
      </c>
      <c r="I10" s="49">
        <v>1137</v>
      </c>
      <c r="J10" s="50"/>
      <c r="K10" s="49">
        <v>277</v>
      </c>
      <c r="L10" s="51"/>
      <c r="M10" s="49">
        <v>26</v>
      </c>
      <c r="N10" s="49">
        <v>127</v>
      </c>
      <c r="O10" s="50"/>
      <c r="P10" s="49">
        <v>135</v>
      </c>
      <c r="Q10" s="49">
        <v>208</v>
      </c>
      <c r="R10" s="49">
        <f t="shared" si="1"/>
        <v>3007</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58.055693069306933</v>
      </c>
      <c r="E12" s="52">
        <v>233.66949341664807</v>
      </c>
      <c r="F12" s="52">
        <v>73.076767676767673</v>
      </c>
      <c r="G12" s="52">
        <v>61.017006802721092</v>
      </c>
      <c r="H12" s="52">
        <v>126.95633876906891</v>
      </c>
      <c r="I12" s="52">
        <v>165.55892107008623</v>
      </c>
      <c r="J12" s="52">
        <v>86.270412642669001</v>
      </c>
      <c r="K12" s="52">
        <v>191.0692942254812</v>
      </c>
      <c r="L12" s="52">
        <v>65.865314989138312</v>
      </c>
      <c r="M12" s="52">
        <v>140.52268041237113</v>
      </c>
      <c r="N12" s="52">
        <v>124.03374054682955</v>
      </c>
      <c r="O12" s="52">
        <v>96.350746268656721</v>
      </c>
      <c r="P12" s="52">
        <v>132.0977943130481</v>
      </c>
      <c r="Q12" s="52">
        <v>108.22759226713532</v>
      </c>
      <c r="R12" s="52">
        <v>151.84987797638678</v>
      </c>
    </row>
    <row r="13" spans="1:18" ht="24.95" customHeight="1" x14ac:dyDescent="0.25">
      <c r="A13" s="8"/>
      <c r="B13" s="38" t="s">
        <v>26</v>
      </c>
      <c r="C13" s="9"/>
      <c r="D13" s="58">
        <v>177.2</v>
      </c>
      <c r="E13" s="58">
        <v>313.31470230862698</v>
      </c>
      <c r="F13" s="58" t="s">
        <v>13</v>
      </c>
      <c r="G13" s="58" t="s">
        <v>13</v>
      </c>
      <c r="H13" s="58">
        <v>108.85185185185185</v>
      </c>
      <c r="I13" s="58">
        <v>248.5074758135444</v>
      </c>
      <c r="J13" s="58" t="s">
        <v>13</v>
      </c>
      <c r="K13" s="58">
        <v>390.90613718411555</v>
      </c>
      <c r="L13" s="58" t="s">
        <v>13</v>
      </c>
      <c r="M13" s="58">
        <v>369.26923076923077</v>
      </c>
      <c r="N13" s="58">
        <v>223.66929133858267</v>
      </c>
      <c r="O13" s="58" t="s">
        <v>13</v>
      </c>
      <c r="P13" s="58">
        <v>243.13333333333333</v>
      </c>
      <c r="Q13" s="58">
        <v>267.43269230769232</v>
      </c>
      <c r="R13" s="58">
        <v>269.63185899567674</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18" ht="24.95" customHeight="1" x14ac:dyDescent="0.2">
      <c r="A19" s="6">
        <v>1</v>
      </c>
      <c r="B19" s="41"/>
      <c r="C19" s="40"/>
      <c r="D19" s="72"/>
      <c r="E19" s="72"/>
      <c r="F19" s="72"/>
      <c r="G19" s="72"/>
      <c r="H19" s="72"/>
      <c r="I19" s="72"/>
      <c r="J19" s="72"/>
      <c r="K19" s="72"/>
      <c r="L19" s="72"/>
      <c r="M19" s="72"/>
      <c r="N19" s="72"/>
      <c r="O19" s="72"/>
      <c r="P19" s="72"/>
      <c r="Q19" s="72"/>
      <c r="R19" s="72"/>
    </row>
    <row r="20" spans="1:18" ht="24.95" customHeight="1" x14ac:dyDescent="0.25">
      <c r="A20" s="31"/>
      <c r="B20" s="32" t="s">
        <v>30</v>
      </c>
      <c r="D20" s="37">
        <v>652</v>
      </c>
      <c r="E20" s="37">
        <v>197</v>
      </c>
      <c r="F20" s="37">
        <v>7371</v>
      </c>
      <c r="G20" s="37">
        <v>300</v>
      </c>
      <c r="H20" s="37">
        <v>846</v>
      </c>
      <c r="I20" s="37">
        <v>1493</v>
      </c>
      <c r="J20" s="37">
        <v>75</v>
      </c>
      <c r="K20" s="37">
        <v>254</v>
      </c>
      <c r="L20" s="37">
        <v>1467</v>
      </c>
      <c r="M20" s="37">
        <v>743</v>
      </c>
      <c r="N20" s="37">
        <v>5761</v>
      </c>
      <c r="O20" s="37">
        <v>1904</v>
      </c>
      <c r="P20" s="37">
        <v>12039</v>
      </c>
      <c r="Q20" s="37">
        <v>2984</v>
      </c>
      <c r="R20" s="37">
        <v>36086</v>
      </c>
    </row>
    <row r="21" spans="1:18" ht="24.95" customHeight="1" x14ac:dyDescent="0.25">
      <c r="A21" s="7">
        <v>1.1000000000000001</v>
      </c>
      <c r="B21" s="38" t="s">
        <v>15</v>
      </c>
      <c r="C21" s="9"/>
      <c r="D21" s="47">
        <v>512</v>
      </c>
      <c r="E21" s="47">
        <v>193</v>
      </c>
      <c r="F21" s="47">
        <v>5760</v>
      </c>
      <c r="G21" s="47">
        <v>274</v>
      </c>
      <c r="H21" s="47">
        <v>832</v>
      </c>
      <c r="I21" s="47">
        <v>1321</v>
      </c>
      <c r="J21" s="47">
        <v>73</v>
      </c>
      <c r="K21" s="47">
        <v>217</v>
      </c>
      <c r="L21" s="47">
        <v>1344</v>
      </c>
      <c r="M21" s="47">
        <v>667</v>
      </c>
      <c r="N21" s="47">
        <v>4940</v>
      </c>
      <c r="O21" s="47">
        <v>1644</v>
      </c>
      <c r="P21" s="47">
        <v>9842</v>
      </c>
      <c r="Q21" s="47">
        <v>2703</v>
      </c>
      <c r="R21" s="47">
        <v>30322</v>
      </c>
    </row>
    <row r="22" spans="1:18" ht="24.95" customHeight="1" x14ac:dyDescent="0.25">
      <c r="A22" s="7">
        <v>1.2</v>
      </c>
      <c r="B22" s="38" t="s">
        <v>16</v>
      </c>
      <c r="C22" s="9"/>
      <c r="D22" s="48">
        <v>49</v>
      </c>
      <c r="E22" s="48">
        <v>4</v>
      </c>
      <c r="F22" s="48">
        <v>606</v>
      </c>
      <c r="G22" s="48">
        <v>26</v>
      </c>
      <c r="H22" s="48">
        <v>14</v>
      </c>
      <c r="I22" s="48">
        <v>102</v>
      </c>
      <c r="J22" s="48">
        <v>2</v>
      </c>
      <c r="K22" s="48">
        <v>37</v>
      </c>
      <c r="L22" s="48">
        <v>123</v>
      </c>
      <c r="M22" s="48">
        <v>42</v>
      </c>
      <c r="N22" s="48">
        <v>323</v>
      </c>
      <c r="O22" s="48">
        <v>225</v>
      </c>
      <c r="P22" s="48">
        <v>953</v>
      </c>
      <c r="Q22" s="48">
        <v>251</v>
      </c>
      <c r="R22" s="48">
        <v>2757</v>
      </c>
    </row>
    <row r="23" spans="1:18" ht="24.95" customHeight="1" x14ac:dyDescent="0.25">
      <c r="A23" s="8">
        <v>1.3</v>
      </c>
      <c r="B23" s="38" t="s">
        <v>17</v>
      </c>
      <c r="C23" s="9"/>
      <c r="D23" s="49">
        <v>91</v>
      </c>
      <c r="E23" s="49"/>
      <c r="F23" s="50">
        <v>1005</v>
      </c>
      <c r="G23" s="50"/>
      <c r="H23" s="49"/>
      <c r="I23" s="49">
        <v>70</v>
      </c>
      <c r="J23" s="50"/>
      <c r="K23" s="49"/>
      <c r="L23" s="51"/>
      <c r="M23" s="49">
        <v>34</v>
      </c>
      <c r="N23" s="49">
        <v>498</v>
      </c>
      <c r="O23" s="50">
        <v>35</v>
      </c>
      <c r="P23" s="49">
        <v>1244</v>
      </c>
      <c r="Q23" s="49">
        <v>30</v>
      </c>
      <c r="R23" s="49">
        <v>3007</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26">
        <v>112.298828125</v>
      </c>
      <c r="E25" s="26">
        <v>92.062176165803109</v>
      </c>
      <c r="F25" s="26">
        <v>152.26979166666666</v>
      </c>
      <c r="G25" s="26">
        <v>147.59489051094891</v>
      </c>
      <c r="H25" s="26">
        <v>180.45673076923077</v>
      </c>
      <c r="I25" s="26">
        <v>214.47918243754731</v>
      </c>
      <c r="J25" s="26">
        <v>46.013698630136986</v>
      </c>
      <c r="K25" s="26">
        <v>69.926267281105993</v>
      </c>
      <c r="L25" s="26">
        <v>96.285714285714292</v>
      </c>
      <c r="M25" s="26">
        <v>150.46626686656671</v>
      </c>
      <c r="N25" s="26">
        <v>67.292510121457497</v>
      </c>
      <c r="O25" s="26">
        <v>123.65328467153284</v>
      </c>
      <c r="P25" s="26">
        <v>207.75391180654339</v>
      </c>
      <c r="Q25" s="26">
        <v>129.27044025157232</v>
      </c>
      <c r="R25" s="62">
        <v>151.84987797638678</v>
      </c>
    </row>
    <row r="26" spans="1:18" ht="24.95" customHeight="1" x14ac:dyDescent="0.25">
      <c r="A26" s="8"/>
      <c r="B26" s="38" t="s">
        <v>26</v>
      </c>
      <c r="C26" s="9"/>
      <c r="D26" s="27">
        <v>185.37362637362637</v>
      </c>
      <c r="E26" s="21" t="s">
        <v>13</v>
      </c>
      <c r="F26" s="21">
        <v>342.36019900497513</v>
      </c>
      <c r="G26" s="21" t="s">
        <v>13</v>
      </c>
      <c r="H26" s="21" t="s">
        <v>13</v>
      </c>
      <c r="I26" s="27">
        <v>133.24285714285713</v>
      </c>
      <c r="J26" s="21" t="s">
        <v>13</v>
      </c>
      <c r="K26" s="21" t="s">
        <v>13</v>
      </c>
      <c r="L26" s="21" t="s">
        <v>13</v>
      </c>
      <c r="M26" s="27">
        <v>224.97058823529412</v>
      </c>
      <c r="N26" s="27">
        <v>88.006024096385545</v>
      </c>
      <c r="O26" s="27">
        <v>318.45714285714286</v>
      </c>
      <c r="P26" s="27">
        <v>294.71382636655949</v>
      </c>
      <c r="Q26" s="27">
        <v>375.63333333333333</v>
      </c>
      <c r="R26" s="63">
        <v>269.63185899567674</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0" t="s">
        <v>24</v>
      </c>
      <c r="C32" s="70"/>
      <c r="D32" s="70"/>
      <c r="E32" s="70"/>
      <c r="F32" s="70"/>
      <c r="G32" s="70"/>
      <c r="H32" s="70"/>
      <c r="I32" s="70"/>
      <c r="J32" s="70"/>
      <c r="K32" s="70"/>
      <c r="L32" s="70"/>
      <c r="M32" s="70"/>
      <c r="N32" s="70"/>
      <c r="O32" s="70"/>
      <c r="P32" s="70"/>
      <c r="Q32" s="70"/>
      <c r="R32" s="7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2021</vt:lpstr>
      <vt:lpstr>AÑO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2021-04-14T08:40:07Z</dcterms:modified>
</cp:coreProperties>
</file>