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N:\PLAN DE COMUNICACIÓN DE LISTAS DE ESPERA\2022\WEB 31122022\"/>
    </mc:Choice>
  </mc:AlternateContent>
  <xr:revisionPtr revIDLastSave="0" documentId="13_ncr:1_{B285E9F1-7947-47C1-BAC0-18524D4BA215}" xr6:coauthVersionLast="47" xr6:coauthVersionMax="47" xr10:uidLastSave="{00000000-0000-0000-0000-000000000000}"/>
  <bookViews>
    <workbookView xWindow="-120" yWindow="-120" windowWidth="25440" windowHeight="15390" xr2:uid="{5F48BBE5-C7CD-47D2-A94D-39438477C72B}"/>
  </bookViews>
  <sheets>
    <sheet name="AÑO 2022" sheetId="3" r:id="rId1"/>
    <sheet name="AÑO 2021"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22" i="3"/>
  <c r="R21" i="3"/>
  <c r="R23" i="4"/>
  <c r="R22" i="4"/>
  <c r="R20" i="4" s="1"/>
  <c r="R21" i="4"/>
  <c r="Q20" i="4"/>
  <c r="P20" i="4"/>
  <c r="O20" i="4"/>
  <c r="N20" i="4"/>
  <c r="M20" i="4"/>
  <c r="L20" i="4"/>
  <c r="K20" i="4"/>
  <c r="J20" i="4"/>
  <c r="I20" i="4"/>
  <c r="H20" i="4"/>
  <c r="G20" i="4"/>
  <c r="F20" i="4"/>
  <c r="E20" i="4"/>
  <c r="D20" i="4"/>
  <c r="R10" i="3"/>
  <c r="R8" i="3"/>
  <c r="R9" i="3" l="1"/>
  <c r="D20" i="3" l="1"/>
  <c r="E20" i="3"/>
  <c r="F20" i="3"/>
  <c r="G20" i="3"/>
  <c r="H20" i="3"/>
  <c r="I20" i="3"/>
  <c r="J20" i="3"/>
  <c r="K20" i="3"/>
  <c r="L20" i="3"/>
  <c r="M20" i="3"/>
  <c r="N20" i="3"/>
  <c r="O20" i="3"/>
  <c r="P20" i="3"/>
  <c r="Q20"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<sst xmlns="http://schemas.openxmlformats.org/spreadsheetml/2006/main" count="149" uniqueCount="48">
  <si>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</si>
  <si>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</si>
  <si>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</si>
  <si>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</si>
  <si>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</si>
  <si>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</si>
  <si>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</si>
  <si>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</si>
  <si>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</si>
  <si>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</si>
  <si>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</si>
  <si>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</si>
  <si>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</si>
  <si>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</si>
  <si>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</si>
  <si>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</si>
  <si>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</si>
  <si>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</si>
  <si>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</si>
  <si>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</si>
  <si>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</si>
  <si>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</si>
  <si>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</si>
  <si>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</si>
  <si>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</si>
  <si>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</si>
  <si>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</si>
  <si>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</si>
  <si>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</si>
  <si>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</si>
  <si>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</si>
  <si>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</si>
  <si>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</si>
  <si>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</si>
  <si>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</si>
  <si>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</si>
  <si>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</si>
  <si>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</si>
  <si>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</si>
  <si>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</si>
  <si>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</si>
  <si>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</si>
  <si>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</si>
  <si>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</si>
  <si>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</si>
  <si>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</si>
  <si>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2021</t>
  </si>
  <si>
    <t>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</si>
</sst>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76">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7" fillId="0" borderId="15"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3" fontId="6" fillId="0" borderId="8" xfId="0" applyNumberFormat="1" applyFont="1" applyBorder="1" applyAlignment="1">
      <alignment horizontal="center" vertical="center" wrapText="1"/>
    </xf>
    <xf numFmtId="3" fontId="6" fillId="0" borderId="8" xfId="0" quotePrefix="1" applyNumberFormat="1" applyFont="1" applyFill="1" applyBorder="1" applyAlignment="1">
      <alignment vertical="center" wrapText="1"/>
    </xf>
    <xf numFmtId="3" fontId="6" fillId="0" borderId="11" xfId="0" quotePrefix="1" applyNumberFormat="1" applyFont="1" applyFill="1" applyBorder="1" applyAlignment="1">
      <alignment vertical="center" wrapText="1"/>
    </xf>
    <xf numFmtId="4" fontId="6" fillId="0" borderId="10" xfId="0" applyNumberFormat="1" applyFont="1" applyBorder="1" applyAlignment="1">
      <alignment vertical="center" wrapText="1"/>
    </xf>
    <xf numFmtId="4" fontId="6" fillId="0" borderId="11" xfId="0" applyNumberFormat="1" applyFont="1" applyBorder="1" applyAlignment="1">
      <alignment vertical="center" wrapText="1"/>
    </xf>
    <xf numFmtId="4" fontId="6" fillId="0" borderId="11" xfId="0" applyNumberFormat="1" applyFont="1" applyBorder="1" applyAlignment="1">
      <alignment horizontal="center" vertical="center" wrapText="1"/>
    </xf>
    <xf numFmtId="165" fontId="6" fillId="0" borderId="10" xfId="2" applyNumberFormat="1" applyFont="1" applyFill="1" applyBorder="1" applyAlignment="1">
      <alignment vertical="center" wrapText="1"/>
    </xf>
    <xf numFmtId="3" fontId="6" fillId="0" borderId="11" xfId="0" applyNumberFormat="1" applyFont="1" applyFill="1" applyBorder="1" applyAlignment="1">
      <alignment horizontal="right" vertical="center" wrapText="1"/>
    </xf>
    <xf numFmtId="3" fontId="7" fillId="0" borderId="11" xfId="0" applyNumberFormat="1" applyFont="1" applyFill="1" applyBorder="1" applyAlignment="1">
      <alignment horizontal="right" vertical="center" wrapText="1"/>
    </xf>
    <xf numFmtId="3" fontId="6" fillId="0" borderId="10" xfId="0" applyNumberFormat="1" applyFont="1" applyFill="1" applyBorder="1" applyAlignment="1">
      <alignment horizontal="righ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Font="1" applyFill="1" applyBorder="1" applyAlignment="1">
      <alignment horizontal="left" vertical="top"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3" fontId="7" fillId="0" borderId="10" xfId="0" applyNumberFormat="1" applyFont="1" applyFill="1" applyBorder="1" applyAlignment="1">
      <alignment horizontal="right"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226"/>
  <sheetViews>
    <sheetView showGridLines="0" tabSelected="1" topLeftCell="B1" zoomScale="98" zoomScaleNormal="98" workbookViewId="0">
      <selection activeCell="B9" sqref="B9"/>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6"/>
      <c r="S1" s="57"/>
    </row>
    <row r="3" spans="1:20" s="28" customFormat="1" ht="30.75" customHeight="1" x14ac:dyDescent="0.25">
      <c r="B3" s="71" t="s">
        <v>29</v>
      </c>
      <c r="C3" s="71"/>
      <c r="D3" s="71"/>
      <c r="E3" s="71"/>
      <c r="F3" s="71"/>
      <c r="G3" s="71"/>
      <c r="H3" s="71"/>
      <c r="I3" s="71"/>
      <c r="J3" s="71"/>
      <c r="K3" s="71"/>
      <c r="L3" s="71"/>
      <c r="M3" s="71"/>
      <c r="N3" s="71"/>
      <c r="O3" s="71"/>
      <c r="P3" s="71"/>
      <c r="Q3" s="71"/>
      <c r="R3" s="71"/>
    </row>
    <row r="5" spans="1:20" ht="12.75" customHeight="1" x14ac:dyDescent="0.25">
      <c r="A5" s="2"/>
      <c r="B5" s="3"/>
      <c r="D5" s="69" t="s">
        <v>0</v>
      </c>
      <c r="E5" s="69" t="s">
        <v>1</v>
      </c>
      <c r="F5" s="69" t="s">
        <v>20</v>
      </c>
      <c r="G5" s="69" t="s">
        <v>2</v>
      </c>
      <c r="H5" s="69" t="s">
        <v>3</v>
      </c>
      <c r="I5" s="69" t="s">
        <v>4</v>
      </c>
      <c r="J5" s="69" t="s">
        <v>5</v>
      </c>
      <c r="K5" s="69" t="s">
        <v>6</v>
      </c>
      <c r="L5" s="69" t="s">
        <v>7</v>
      </c>
      <c r="M5" s="69" t="s">
        <v>8</v>
      </c>
      <c r="N5" s="69" t="s">
        <v>9</v>
      </c>
      <c r="O5" s="69" t="s">
        <v>10</v>
      </c>
      <c r="P5" s="69" t="s">
        <v>11</v>
      </c>
      <c r="Q5" s="69" t="s">
        <v>12</v>
      </c>
      <c r="R5" s="69" t="s">
        <v>19</v>
      </c>
    </row>
    <row r="6" spans="1:20" ht="24.95" customHeight="1" x14ac:dyDescent="0.2">
      <c r="A6" s="6">
        <v>1</v>
      </c>
      <c r="B6" s="16"/>
      <c r="D6" s="70"/>
      <c r="E6" s="70"/>
      <c r="F6" s="70"/>
      <c r="G6" s="70"/>
      <c r="H6" s="70"/>
      <c r="I6" s="70"/>
      <c r="J6" s="70"/>
      <c r="K6" s="70"/>
      <c r="L6" s="70"/>
      <c r="M6" s="70"/>
      <c r="N6" s="70"/>
      <c r="O6" s="70"/>
      <c r="P6" s="70"/>
      <c r="Q6" s="70"/>
      <c r="R6" s="70"/>
    </row>
    <row r="7" spans="1:20" ht="24.95" customHeight="1" x14ac:dyDescent="0.25">
      <c r="A7" s="29"/>
      <c r="B7" s="30" t="s">
        <v>30</v>
      </c>
      <c r="D7" s="35">
        <f>SUM(D8:D10)</f>
        <v>1366</v>
      </c>
      <c r="E7" s="35">
        <f t="shared" ref="E7:R7" si="0">SUM(E8:E10)</f>
        <v>6602</v>
      </c>
      <c r="F7" s="35">
        <f t="shared" si="0"/>
        <v>749</v>
      </c>
      <c r="G7" s="35">
        <f t="shared" si="0"/>
        <v>622</v>
      </c>
      <c r="H7" s="35">
        <f t="shared" si="0"/>
        <v>3647</v>
      </c>
      <c r="I7" s="35">
        <f t="shared" si="0"/>
        <v>8054</v>
      </c>
      <c r="J7" s="35">
        <f t="shared" si="0"/>
        <v>1672</v>
      </c>
      <c r="K7" s="35">
        <f t="shared" si="0"/>
        <v>7554</v>
      </c>
      <c r="L7" s="35">
        <f t="shared" si="0"/>
        <v>2103</v>
      </c>
      <c r="M7" s="35">
        <f t="shared" si="0"/>
        <v>990</v>
      </c>
      <c r="N7" s="35">
        <f t="shared" si="0"/>
        <v>3533</v>
      </c>
      <c r="O7" s="35">
        <f t="shared" si="0"/>
        <v>530</v>
      </c>
      <c r="P7" s="35">
        <f t="shared" si="0"/>
        <v>3320</v>
      </c>
      <c r="Q7" s="35">
        <f t="shared" si="0"/>
        <v>1479</v>
      </c>
      <c r="R7" s="35">
        <f t="shared" si="0"/>
        <v>42221</v>
      </c>
      <c r="S7" s="58"/>
      <c r="T7" s="56"/>
    </row>
    <row r="8" spans="1:20" ht="24.95" customHeight="1" x14ac:dyDescent="0.25">
      <c r="A8" s="7">
        <v>1.1000000000000001</v>
      </c>
      <c r="B8" s="17" t="s">
        <v>15</v>
      </c>
      <c r="C8" s="9"/>
      <c r="D8" s="18">
        <v>1010</v>
      </c>
      <c r="E8" s="18">
        <v>5515</v>
      </c>
      <c r="F8" s="18">
        <v>660</v>
      </c>
      <c r="G8" s="18">
        <v>512</v>
      </c>
      <c r="H8" s="18">
        <v>2883</v>
      </c>
      <c r="I8" s="18">
        <v>6228</v>
      </c>
      <c r="J8" s="18">
        <v>1265</v>
      </c>
      <c r="K8" s="18">
        <v>6262</v>
      </c>
      <c r="L8" s="18">
        <v>1858</v>
      </c>
      <c r="M8" s="18">
        <v>823</v>
      </c>
      <c r="N8" s="18">
        <v>2675</v>
      </c>
      <c r="O8" s="18">
        <v>429</v>
      </c>
      <c r="P8" s="18">
        <v>2586</v>
      </c>
      <c r="Q8" s="18">
        <v>1261</v>
      </c>
      <c r="R8" s="55">
        <f>SUM(D8:Q8)</f>
        <v>33967</v>
      </c>
    </row>
    <row r="9" spans="1:20" ht="24.95" customHeight="1" x14ac:dyDescent="0.25">
      <c r="A9" s="7">
        <v>1.2</v>
      </c>
      <c r="B9" s="17" t="s">
        <v>16</v>
      </c>
      <c r="C9" s="9"/>
      <c r="D9" s="19">
        <v>157</v>
      </c>
      <c r="E9" s="19">
        <v>769</v>
      </c>
      <c r="F9" s="19">
        <v>89</v>
      </c>
      <c r="G9" s="19">
        <v>110</v>
      </c>
      <c r="H9" s="19">
        <v>384</v>
      </c>
      <c r="I9" s="19">
        <v>820</v>
      </c>
      <c r="J9" s="19">
        <v>264</v>
      </c>
      <c r="K9" s="19">
        <v>513</v>
      </c>
      <c r="L9" s="19">
        <v>206</v>
      </c>
      <c r="M9" s="19">
        <v>105</v>
      </c>
      <c r="N9" s="19">
        <v>265</v>
      </c>
      <c r="O9" s="19">
        <v>101</v>
      </c>
      <c r="P9" s="19">
        <v>318</v>
      </c>
      <c r="Q9" s="19">
        <v>196</v>
      </c>
      <c r="R9" s="55">
        <f>SUM(D9:Q9)</f>
        <v>4297</v>
      </c>
    </row>
    <row r="10" spans="1:20" ht="24.95" customHeight="1" x14ac:dyDescent="0.25">
      <c r="A10" s="8">
        <v>1.3</v>
      </c>
      <c r="B10" s="17" t="s">
        <v>17</v>
      </c>
      <c r="C10" s="9"/>
      <c r="D10" s="60">
        <v>199</v>
      </c>
      <c r="E10" s="20">
        <v>318</v>
      </c>
      <c r="F10" s="21" t="s">
        <v>13</v>
      </c>
      <c r="G10" s="21" t="s">
        <v>13</v>
      </c>
      <c r="H10" s="20">
        <v>380</v>
      </c>
      <c r="I10" s="20">
        <v>1006</v>
      </c>
      <c r="J10" s="21">
        <v>143</v>
      </c>
      <c r="K10" s="61">
        <v>779</v>
      </c>
      <c r="L10" s="61">
        <v>39</v>
      </c>
      <c r="M10" s="20">
        <v>62</v>
      </c>
      <c r="N10" s="20">
        <v>593</v>
      </c>
      <c r="O10" s="21" t="s">
        <v>13</v>
      </c>
      <c r="P10" s="20">
        <v>416</v>
      </c>
      <c r="Q10" s="61">
        <v>22</v>
      </c>
      <c r="R10" s="55">
        <f>SUM(D10:Q10)</f>
        <v>3957</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65">
        <v>75.488118811881193</v>
      </c>
      <c r="E12" s="65">
        <v>163.46418857660925</v>
      </c>
      <c r="F12" s="65">
        <v>84.5</v>
      </c>
      <c r="G12" s="65">
        <v>80.390625</v>
      </c>
      <c r="H12" s="65">
        <v>155.82483524106834</v>
      </c>
      <c r="I12" s="65">
        <v>123.83670520231213</v>
      </c>
      <c r="J12" s="65">
        <v>49.102766798418969</v>
      </c>
      <c r="K12" s="65">
        <v>166.47157457681251</v>
      </c>
      <c r="L12" s="65">
        <v>78.081270182992469</v>
      </c>
      <c r="M12" s="65">
        <v>85.496962332928305</v>
      </c>
      <c r="N12" s="65">
        <v>98.043738317757004</v>
      </c>
      <c r="O12" s="65">
        <v>49.3986013986014</v>
      </c>
      <c r="P12" s="65">
        <v>85.941608662026297</v>
      </c>
      <c r="Q12" s="65">
        <v>58.18873909595559</v>
      </c>
      <c r="R12" s="75">
        <v>123.48028969293726</v>
      </c>
    </row>
    <row r="13" spans="1:20" ht="25.5" x14ac:dyDescent="0.25">
      <c r="B13" s="17" t="s">
        <v>26</v>
      </c>
      <c r="D13" s="66">
        <v>234.38693467336682</v>
      </c>
      <c r="E13" s="66">
        <v>409.70125786163521</v>
      </c>
      <c r="F13" s="21" t="s">
        <v>13</v>
      </c>
      <c r="G13" s="21" t="s">
        <v>13</v>
      </c>
      <c r="H13" s="66">
        <v>261.05526315789473</v>
      </c>
      <c r="I13" s="66">
        <v>248.89264413518887</v>
      </c>
      <c r="J13" s="34">
        <v>48.188811188811187</v>
      </c>
      <c r="K13" s="34">
        <v>333.85879332477538</v>
      </c>
      <c r="L13" s="34">
        <v>145</v>
      </c>
      <c r="M13" s="66">
        <v>332.67741935483872</v>
      </c>
      <c r="N13" s="66">
        <v>182.92074198988195</v>
      </c>
      <c r="O13" s="21" t="s">
        <v>13</v>
      </c>
      <c r="P13" s="66">
        <v>153.55769230769232</v>
      </c>
      <c r="Q13" s="66">
        <v>34.272727272727273</v>
      </c>
      <c r="R13" s="67">
        <v>250.91458175385392</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1"/>
      <c r="F16" s="31"/>
      <c r="G16" s="26"/>
      <c r="H16" s="26"/>
      <c r="I16" s="26"/>
      <c r="J16" s="26"/>
      <c r="K16" s="26"/>
      <c r="L16" s="26"/>
      <c r="M16" s="26"/>
      <c r="N16" s="26" t="s">
        <v>22</v>
      </c>
      <c r="O16" s="26"/>
      <c r="P16" s="26"/>
      <c r="Q16" s="26"/>
      <c r="R16" s="26"/>
      <c r="S16" s="57"/>
    </row>
    <row r="17" spans="1:26" ht="8.25" customHeight="1" x14ac:dyDescent="0.25"/>
    <row r="18" spans="1:26" ht="12.75" customHeight="1" x14ac:dyDescent="0.25">
      <c r="A18" s="2"/>
      <c r="B18" s="3"/>
      <c r="D18" s="69" t="s">
        <v>32</v>
      </c>
      <c r="E18" s="69" t="s">
        <v>33</v>
      </c>
      <c r="F18" s="69" t="s">
        <v>34</v>
      </c>
      <c r="G18" s="69" t="s">
        <v>35</v>
      </c>
      <c r="H18" s="69" t="s">
        <v>36</v>
      </c>
      <c r="I18" s="69" t="s">
        <v>37</v>
      </c>
      <c r="J18" s="69" t="s">
        <v>38</v>
      </c>
      <c r="K18" s="69" t="s">
        <v>39</v>
      </c>
      <c r="L18" s="69" t="s">
        <v>40</v>
      </c>
      <c r="M18" s="69" t="s">
        <v>41</v>
      </c>
      <c r="N18" s="69" t="s">
        <v>42</v>
      </c>
      <c r="O18" s="69" t="s">
        <v>43</v>
      </c>
      <c r="P18" s="69" t="s">
        <v>44</v>
      </c>
      <c r="Q18" s="69" t="s">
        <v>45</v>
      </c>
      <c r="R18" s="69" t="s">
        <v>19</v>
      </c>
    </row>
    <row r="19" spans="1:26" ht="24.95" customHeight="1" x14ac:dyDescent="0.25">
      <c r="A19" s="6">
        <v>1</v>
      </c>
      <c r="B19" s="16"/>
      <c r="D19" s="70"/>
      <c r="E19" s="70"/>
      <c r="F19" s="70"/>
      <c r="G19" s="70"/>
      <c r="H19" s="70"/>
      <c r="I19" s="70"/>
      <c r="J19" s="70"/>
      <c r="K19" s="70"/>
      <c r="L19" s="70"/>
      <c r="M19" s="70"/>
      <c r="N19" s="70"/>
      <c r="O19" s="70"/>
      <c r="P19" s="70"/>
      <c r="Q19" s="70"/>
      <c r="R19" s="70"/>
      <c r="U19"/>
      <c r="V19"/>
      <c r="W19"/>
      <c r="X19"/>
      <c r="Y19"/>
      <c r="Z19"/>
    </row>
    <row r="20" spans="1:26" ht="24.95" customHeight="1" x14ac:dyDescent="0.25">
      <c r="A20" s="29"/>
      <c r="B20" s="30" t="s">
        <v>30</v>
      </c>
      <c r="D20" s="35">
        <f>SUM(D21:D23)</f>
        <v>966</v>
      </c>
      <c r="E20" s="35">
        <f t="shared" ref="E20:R20" si="1">SUM(E21:E23)</f>
        <v>111</v>
      </c>
      <c r="F20" s="35">
        <f t="shared" si="1"/>
        <v>8663</v>
      </c>
      <c r="G20" s="35">
        <f t="shared" si="1"/>
        <v>372</v>
      </c>
      <c r="H20" s="35">
        <f t="shared" si="1"/>
        <v>768</v>
      </c>
      <c r="I20" s="35">
        <f t="shared" si="1"/>
        <v>1512</v>
      </c>
      <c r="J20" s="35">
        <f t="shared" si="1"/>
        <v>64</v>
      </c>
      <c r="K20" s="35">
        <f t="shared" si="1"/>
        <v>238</v>
      </c>
      <c r="L20" s="35">
        <f t="shared" si="1"/>
        <v>1130</v>
      </c>
      <c r="M20" s="35">
        <f t="shared" si="1"/>
        <v>868</v>
      </c>
      <c r="N20" s="35">
        <f t="shared" si="1"/>
        <v>6851</v>
      </c>
      <c r="O20" s="35">
        <f t="shared" si="1"/>
        <v>2859</v>
      </c>
      <c r="P20" s="35">
        <f t="shared" si="1"/>
        <v>14551</v>
      </c>
      <c r="Q20" s="35">
        <f t="shared" si="1"/>
        <v>3268</v>
      </c>
      <c r="R20" s="35">
        <f t="shared" si="1"/>
        <v>42221</v>
      </c>
      <c r="U20"/>
      <c r="V20"/>
      <c r="W20"/>
      <c r="X20"/>
      <c r="Y20"/>
      <c r="Z20"/>
    </row>
    <row r="21" spans="1:26" ht="24.95" customHeight="1" x14ac:dyDescent="0.25">
      <c r="A21" s="7">
        <v>1.1000000000000001</v>
      </c>
      <c r="B21" s="17" t="s">
        <v>15</v>
      </c>
      <c r="C21" s="9"/>
      <c r="D21" s="18">
        <v>677</v>
      </c>
      <c r="E21" s="18">
        <v>103</v>
      </c>
      <c r="F21" s="18">
        <v>6851</v>
      </c>
      <c r="G21" s="18">
        <v>349</v>
      </c>
      <c r="H21" s="18">
        <v>666</v>
      </c>
      <c r="I21" s="18">
        <v>1341</v>
      </c>
      <c r="J21" s="18">
        <v>56</v>
      </c>
      <c r="K21" s="18">
        <v>186</v>
      </c>
      <c r="L21" s="18">
        <v>966</v>
      </c>
      <c r="M21" s="18">
        <v>796</v>
      </c>
      <c r="N21" s="18">
        <v>5809</v>
      </c>
      <c r="O21" s="18">
        <v>2535</v>
      </c>
      <c r="P21" s="18">
        <v>10716</v>
      </c>
      <c r="Q21" s="18">
        <v>2916</v>
      </c>
      <c r="R21" s="55">
        <f>SUM(D21:Q21)</f>
        <v>33967</v>
      </c>
      <c r="U21"/>
      <c r="V21"/>
      <c r="W21"/>
      <c r="X21"/>
      <c r="Y21"/>
      <c r="Z21"/>
    </row>
    <row r="22" spans="1:26" ht="24.95" customHeight="1" x14ac:dyDescent="0.25">
      <c r="A22" s="7">
        <v>1.2</v>
      </c>
      <c r="B22" s="17" t="s">
        <v>16</v>
      </c>
      <c r="C22" s="9"/>
      <c r="D22" s="19">
        <v>116</v>
      </c>
      <c r="E22" s="19">
        <v>8</v>
      </c>
      <c r="F22" s="19">
        <v>923</v>
      </c>
      <c r="G22" s="19">
        <v>23</v>
      </c>
      <c r="H22" s="19">
        <v>102</v>
      </c>
      <c r="I22" s="19">
        <v>126</v>
      </c>
      <c r="J22" s="19">
        <v>8</v>
      </c>
      <c r="K22" s="19">
        <v>52</v>
      </c>
      <c r="L22" s="19">
        <v>163</v>
      </c>
      <c r="M22" s="19">
        <v>72</v>
      </c>
      <c r="N22" s="19">
        <v>605</v>
      </c>
      <c r="O22" s="19">
        <v>324</v>
      </c>
      <c r="P22" s="19">
        <v>1428</v>
      </c>
      <c r="Q22" s="19">
        <v>347</v>
      </c>
      <c r="R22" s="55">
        <f>SUM(D22:Q22)</f>
        <v>4297</v>
      </c>
      <c r="U22"/>
      <c r="V22"/>
      <c r="W22"/>
      <c r="X22"/>
      <c r="Y22"/>
      <c r="Z22"/>
    </row>
    <row r="23" spans="1:26" ht="24.95" customHeight="1" x14ac:dyDescent="0.25">
      <c r="A23" s="8">
        <v>1.3</v>
      </c>
      <c r="B23" s="17" t="s">
        <v>17</v>
      </c>
      <c r="C23" s="9"/>
      <c r="D23" s="20">
        <v>173</v>
      </c>
      <c r="E23" s="21" t="s">
        <v>13</v>
      </c>
      <c r="F23" s="34">
        <v>889</v>
      </c>
      <c r="G23" s="21" t="s">
        <v>13</v>
      </c>
      <c r="H23" s="21" t="s">
        <v>13</v>
      </c>
      <c r="I23" s="20">
        <v>45</v>
      </c>
      <c r="J23" s="21" t="s">
        <v>13</v>
      </c>
      <c r="K23" s="21" t="s">
        <v>13</v>
      </c>
      <c r="L23" s="34">
        <v>1</v>
      </c>
      <c r="M23" s="21" t="s">
        <v>13</v>
      </c>
      <c r="N23" s="20">
        <v>437</v>
      </c>
      <c r="O23" s="21" t="s">
        <v>13</v>
      </c>
      <c r="P23" s="20">
        <v>2407</v>
      </c>
      <c r="Q23" s="20">
        <v>5</v>
      </c>
      <c r="R23" s="55">
        <f>SUM(D23:Q23)</f>
        <v>3957</v>
      </c>
      <c r="U23"/>
      <c r="V23"/>
      <c r="W23"/>
      <c r="X23"/>
      <c r="Y23"/>
      <c r="Z23"/>
    </row>
    <row r="24" spans="1:26" ht="24.95" customHeight="1" x14ac:dyDescent="0.25">
      <c r="A24" s="6">
        <v>2</v>
      </c>
      <c r="B24" s="22" t="s">
        <v>14</v>
      </c>
      <c r="C24" s="9"/>
      <c r="D24" s="23"/>
      <c r="E24" s="24"/>
      <c r="F24" s="24"/>
      <c r="G24" s="24"/>
      <c r="H24" s="24"/>
      <c r="I24" s="24"/>
      <c r="J24" s="24"/>
      <c r="K24" s="24"/>
      <c r="L24" s="24"/>
      <c r="M24" s="24"/>
      <c r="N24" s="24"/>
      <c r="O24" s="24"/>
      <c r="P24" s="24"/>
      <c r="Q24" s="24"/>
      <c r="R24" s="25"/>
      <c r="U24"/>
      <c r="V24"/>
      <c r="W24"/>
      <c r="X24"/>
      <c r="Y24"/>
      <c r="Z24"/>
    </row>
    <row r="25" spans="1:26" ht="24.95" customHeight="1" x14ac:dyDescent="0.25">
      <c r="A25" s="8">
        <v>2.1</v>
      </c>
      <c r="B25" s="17" t="s">
        <v>18</v>
      </c>
      <c r="C25" s="9"/>
      <c r="D25" s="68">
        <v>75.336779911373711</v>
      </c>
      <c r="E25" s="68">
        <v>48.844660194174757</v>
      </c>
      <c r="F25" s="68">
        <v>133.64122025981609</v>
      </c>
      <c r="G25" s="68">
        <v>117.98853868194843</v>
      </c>
      <c r="H25" s="68">
        <v>82.566066066066071</v>
      </c>
      <c r="I25" s="68">
        <v>144.81282624906785</v>
      </c>
      <c r="J25" s="68">
        <v>55.875</v>
      </c>
      <c r="K25" s="68">
        <v>35.268817204301072</v>
      </c>
      <c r="L25" s="68">
        <v>50.532091097308488</v>
      </c>
      <c r="M25" s="68">
        <v>157.28266331658293</v>
      </c>
      <c r="N25" s="68">
        <v>63.860561198140815</v>
      </c>
      <c r="O25" s="68">
        <v>90.804339250493101</v>
      </c>
      <c r="P25" s="68">
        <v>171.28098170959314</v>
      </c>
      <c r="Q25" s="68">
        <v>106.98971193415638</v>
      </c>
      <c r="R25" s="75">
        <v>123.48028969293726</v>
      </c>
      <c r="U25"/>
      <c r="V25"/>
      <c r="W25"/>
      <c r="X25"/>
      <c r="Y25"/>
      <c r="Z25"/>
    </row>
    <row r="26" spans="1:26" ht="25.5" x14ac:dyDescent="0.25">
      <c r="B26" s="17" t="s">
        <v>26</v>
      </c>
      <c r="D26" s="66">
        <v>171.90173410404626</v>
      </c>
      <c r="E26" s="21" t="s">
        <v>13</v>
      </c>
      <c r="F26" s="66">
        <v>251.24071991001125</v>
      </c>
      <c r="G26" s="21" t="s">
        <v>13</v>
      </c>
      <c r="H26" s="21" t="s">
        <v>13</v>
      </c>
      <c r="I26" s="66">
        <v>147.82222222222222</v>
      </c>
      <c r="J26" s="21" t="s">
        <v>13</v>
      </c>
      <c r="K26" s="21" t="s">
        <v>13</v>
      </c>
      <c r="L26" s="34">
        <v>205</v>
      </c>
      <c r="M26" s="21" t="s">
        <v>13</v>
      </c>
      <c r="N26" s="66">
        <v>81.729977116704802</v>
      </c>
      <c r="O26" s="21" t="s">
        <v>13</v>
      </c>
      <c r="P26" s="66">
        <v>289.20191109264647</v>
      </c>
      <c r="Q26" s="66">
        <v>219</v>
      </c>
      <c r="R26" s="67">
        <v>250.91458175385392</v>
      </c>
      <c r="U26"/>
      <c r="V26"/>
      <c r="W26"/>
      <c r="X26"/>
      <c r="Y26"/>
      <c r="Z26"/>
    </row>
    <row r="27" spans="1:26" ht="15" x14ac:dyDescent="0.25">
      <c r="B27" s="32"/>
      <c r="D27" s="32"/>
      <c r="E27" s="32"/>
      <c r="F27" s="33"/>
      <c r="G27" s="33"/>
      <c r="H27" s="32"/>
      <c r="I27" s="32"/>
      <c r="J27" s="33"/>
      <c r="K27" s="32"/>
      <c r="L27" s="33"/>
      <c r="M27" s="32"/>
      <c r="N27" s="32"/>
      <c r="O27" s="32"/>
      <c r="P27" s="32"/>
      <c r="Q27" s="32"/>
      <c r="R27" s="32"/>
      <c r="U27"/>
      <c r="V27"/>
      <c r="W27"/>
      <c r="X27"/>
      <c r="Y27"/>
      <c r="Z27"/>
    </row>
    <row r="28" spans="1:26" ht="15" x14ac:dyDescent="0.25">
      <c r="B28" s="32"/>
      <c r="D28" s="32"/>
      <c r="E28" s="32"/>
      <c r="F28" s="33"/>
      <c r="G28" s="33"/>
      <c r="H28" s="32"/>
      <c r="I28" s="32"/>
      <c r="J28" s="33"/>
      <c r="K28" s="32"/>
      <c r="L28" s="33"/>
      <c r="M28" s="32"/>
      <c r="N28" s="32"/>
      <c r="O28" s="32"/>
      <c r="P28" s="32"/>
      <c r="Q28" s="32"/>
      <c r="R28" s="32"/>
      <c r="U28"/>
      <c r="V28"/>
      <c r="W28"/>
      <c r="X28"/>
      <c r="Y28"/>
      <c r="Z28"/>
    </row>
    <row r="29" spans="1:26" ht="19.5" customHeight="1" x14ac:dyDescent="0.25">
      <c r="B29" s="27" t="s">
        <v>27</v>
      </c>
      <c r="C29" s="10"/>
      <c r="D29" s="10"/>
      <c r="E29" s="10"/>
      <c r="F29" s="10"/>
      <c r="U29"/>
      <c r="V29"/>
      <c r="W29"/>
      <c r="X29"/>
      <c r="Y29"/>
      <c r="Z29"/>
    </row>
    <row r="30" spans="1:26" ht="18.75" customHeight="1" x14ac:dyDescent="0.25">
      <c r="B30" s="10" t="s">
        <v>23</v>
      </c>
      <c r="C30" s="10"/>
      <c r="D30" s="10"/>
      <c r="E30" s="10"/>
      <c r="F30" s="10"/>
    </row>
    <row r="31" spans="1:26" ht="31.5" customHeight="1" x14ac:dyDescent="0.25">
      <c r="B31" s="72" t="s">
        <v>24</v>
      </c>
      <c r="C31" s="72"/>
      <c r="D31" s="72"/>
      <c r="E31" s="72"/>
      <c r="F31" s="72"/>
      <c r="G31" s="72"/>
      <c r="H31" s="72"/>
      <c r="I31" s="72"/>
      <c r="J31" s="72"/>
      <c r="K31" s="72"/>
      <c r="L31" s="72"/>
      <c r="M31" s="72"/>
      <c r="N31" s="72"/>
      <c r="O31" s="72"/>
      <c r="P31" s="72"/>
      <c r="Q31" s="72"/>
      <c r="R31" s="72"/>
    </row>
    <row r="32" spans="1:26" ht="18.75" customHeight="1" x14ac:dyDescent="0.25">
      <c r="B32" s="10" t="s">
        <v>25</v>
      </c>
      <c r="C32" s="10"/>
      <c r="D32" s="10"/>
      <c r="E32" s="10"/>
      <c r="F32" s="10"/>
    </row>
    <row r="33" spans="2:6" ht="18.75" customHeight="1" x14ac:dyDescent="0.25">
      <c r="B33" s="10" t="s">
        <v>28</v>
      </c>
      <c r="C33" s="10"/>
      <c r="D33" s="10"/>
      <c r="E33" s="10"/>
      <c r="F33" s="10"/>
    </row>
    <row r="34" spans="2:6" customFormat="1" ht="15" x14ac:dyDescent="0.25"/>
    <row r="35" spans="2:6" customFormat="1" ht="15" x14ac:dyDescent="0.25"/>
    <row r="36" spans="2:6" customFormat="1" ht="15" x14ac:dyDescent="0.25"/>
    <row r="37" spans="2:6" customFormat="1" ht="15" x14ac:dyDescent="0.25"/>
    <row r="38" spans="2:6" customFormat="1" ht="15" x14ac:dyDescent="0.25"/>
    <row r="39" spans="2:6" customFormat="1" ht="15" x14ac:dyDescent="0.25"/>
    <row r="40" spans="2:6" customFormat="1" ht="15" x14ac:dyDescent="0.25"/>
    <row r="41" spans="2:6" customFormat="1" ht="15" x14ac:dyDescent="0.25"/>
    <row r="42" spans="2:6" customFormat="1" ht="15" x14ac:dyDescent="0.25"/>
    <row r="43" spans="2:6" customFormat="1" ht="15" x14ac:dyDescent="0.25"/>
    <row r="44" spans="2:6" customFormat="1" ht="15" x14ac:dyDescent="0.25"/>
    <row r="45" spans="2:6" customFormat="1" ht="15" x14ac:dyDescent="0.25"/>
    <row r="46" spans="2:6" customFormat="1" ht="15" x14ac:dyDescent="0.25"/>
    <row r="47" spans="2:6" customFormat="1" ht="15" x14ac:dyDescent="0.25"/>
    <row r="48" spans="2:6"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row r="138" customFormat="1" ht="15" x14ac:dyDescent="0.25"/>
    <row r="139" customFormat="1" ht="15" x14ac:dyDescent="0.25"/>
    <row r="140" customFormat="1" ht="15" x14ac:dyDescent="0.25"/>
    <row r="141" customFormat="1" ht="15" x14ac:dyDescent="0.25"/>
    <row r="142" customFormat="1" ht="15" x14ac:dyDescent="0.25"/>
    <row r="143" customFormat="1" ht="15" x14ac:dyDescent="0.25"/>
    <row r="144" customFormat="1" ht="15" x14ac:dyDescent="0.25"/>
    <row r="145" customFormat="1" ht="15" x14ac:dyDescent="0.25"/>
    <row r="146" customFormat="1" ht="15" x14ac:dyDescent="0.25"/>
    <row r="147" customFormat="1" ht="15" x14ac:dyDescent="0.25"/>
    <row r="148" customFormat="1" ht="15" x14ac:dyDescent="0.25"/>
    <row r="149" customFormat="1" ht="15" x14ac:dyDescent="0.25"/>
    <row r="150" customFormat="1" ht="15" x14ac:dyDescent="0.25"/>
    <row r="151" customFormat="1" ht="15" x14ac:dyDescent="0.25"/>
    <row r="152" customFormat="1" ht="15" x14ac:dyDescent="0.25"/>
    <row r="153" customFormat="1" ht="15" x14ac:dyDescent="0.25"/>
    <row r="154" customFormat="1" ht="15" x14ac:dyDescent="0.25"/>
    <row r="155" customFormat="1" ht="15" x14ac:dyDescent="0.25"/>
    <row r="156" customFormat="1" ht="15" x14ac:dyDescent="0.25"/>
    <row r="157" customFormat="1" ht="15" x14ac:dyDescent="0.25"/>
    <row r="158" customFormat="1" ht="15" x14ac:dyDescent="0.25"/>
    <row r="159" customFormat="1" ht="15" x14ac:dyDescent="0.25"/>
    <row r="160" customFormat="1" ht="15" x14ac:dyDescent="0.25"/>
    <row r="161" customFormat="1" ht="15" x14ac:dyDescent="0.25"/>
    <row r="162" customFormat="1" ht="15" x14ac:dyDescent="0.25"/>
    <row r="163" customFormat="1" ht="15" x14ac:dyDescent="0.25"/>
    <row r="164" customFormat="1" ht="15" x14ac:dyDescent="0.25"/>
    <row r="165" customFormat="1" ht="15" x14ac:dyDescent="0.25"/>
    <row r="166" customFormat="1" ht="15" x14ac:dyDescent="0.25"/>
    <row r="167" customFormat="1" ht="15" x14ac:dyDescent="0.25"/>
    <row r="168" customFormat="1" ht="15" x14ac:dyDescent="0.25"/>
    <row r="169" customFormat="1" ht="15" x14ac:dyDescent="0.25"/>
    <row r="170" customFormat="1" ht="15" x14ac:dyDescent="0.25"/>
    <row r="171" customFormat="1" ht="15" x14ac:dyDescent="0.25"/>
    <row r="172" customFormat="1" ht="15" x14ac:dyDescent="0.25"/>
    <row r="173" customFormat="1" ht="15" x14ac:dyDescent="0.25"/>
    <row r="174" customFormat="1" ht="15" x14ac:dyDescent="0.25"/>
    <row r="175" customFormat="1" ht="15" x14ac:dyDescent="0.25"/>
    <row r="176" customFormat="1" ht="15" x14ac:dyDescent="0.25"/>
    <row r="177" customFormat="1" ht="15" x14ac:dyDescent="0.25"/>
    <row r="178" customFormat="1" ht="15" x14ac:dyDescent="0.25"/>
    <row r="179" customFormat="1" ht="15" x14ac:dyDescent="0.25"/>
    <row r="180" customFormat="1" ht="15" x14ac:dyDescent="0.25"/>
    <row r="181" customFormat="1" ht="15" x14ac:dyDescent="0.25"/>
    <row r="182" customFormat="1" ht="15" x14ac:dyDescent="0.25"/>
    <row r="183" customFormat="1" ht="15" x14ac:dyDescent="0.25"/>
    <row r="184" customFormat="1" ht="15" x14ac:dyDescent="0.25"/>
    <row r="185" customFormat="1" ht="15" x14ac:dyDescent="0.25"/>
    <row r="186" customFormat="1" ht="15" x14ac:dyDescent="0.25"/>
    <row r="187" customFormat="1" ht="15" x14ac:dyDescent="0.25"/>
    <row r="188" customFormat="1" ht="15" x14ac:dyDescent="0.25"/>
    <row r="189" customFormat="1" ht="15" x14ac:dyDescent="0.25"/>
    <row r="190" customFormat="1" ht="15" x14ac:dyDescent="0.25"/>
    <row r="191" customFormat="1" ht="15" x14ac:dyDescent="0.25"/>
    <row r="192" customFormat="1" ht="15" x14ac:dyDescent="0.25"/>
    <row r="193" customFormat="1" ht="15" x14ac:dyDescent="0.25"/>
    <row r="194" customFormat="1" ht="15" x14ac:dyDescent="0.25"/>
    <row r="195" customFormat="1" ht="15" x14ac:dyDescent="0.25"/>
    <row r="196" customFormat="1" ht="15" x14ac:dyDescent="0.25"/>
    <row r="197" customFormat="1" ht="15" x14ac:dyDescent="0.25"/>
    <row r="198" customFormat="1" ht="15" x14ac:dyDescent="0.25"/>
    <row r="199" customFormat="1" ht="15" x14ac:dyDescent="0.25"/>
    <row r="200" customFormat="1" ht="15" x14ac:dyDescent="0.25"/>
    <row r="201" customFormat="1" ht="15" x14ac:dyDescent="0.25"/>
    <row r="202" customFormat="1" ht="15" x14ac:dyDescent="0.25"/>
    <row r="203" customFormat="1" ht="15" x14ac:dyDescent="0.25"/>
    <row r="204" customFormat="1" ht="15" x14ac:dyDescent="0.25"/>
    <row r="205" customFormat="1" ht="15" x14ac:dyDescent="0.25"/>
    <row r="206" customFormat="1" ht="15" x14ac:dyDescent="0.25"/>
    <row r="207" customFormat="1" ht="15" x14ac:dyDescent="0.25"/>
    <row r="208" customFormat="1" ht="15" x14ac:dyDescent="0.25"/>
    <row r="209" customFormat="1" ht="15" x14ac:dyDescent="0.25"/>
    <row r="210" customFormat="1" ht="15" x14ac:dyDescent="0.25"/>
    <row r="211" customFormat="1" ht="15" x14ac:dyDescent="0.25"/>
    <row r="212" customFormat="1" ht="15" x14ac:dyDescent="0.25"/>
    <row r="213" customFormat="1" ht="15" x14ac:dyDescent="0.25"/>
    <row r="214" customFormat="1" ht="15" x14ac:dyDescent="0.25"/>
    <row r="215" customFormat="1" ht="15" x14ac:dyDescent="0.25"/>
    <row r="216" customFormat="1" ht="15" x14ac:dyDescent="0.25"/>
    <row r="217" customFormat="1" ht="15" x14ac:dyDescent="0.25"/>
    <row r="218" customFormat="1" ht="15" x14ac:dyDescent="0.25"/>
    <row r="219" customFormat="1" ht="15" x14ac:dyDescent="0.25"/>
    <row r="220" customFormat="1" ht="15" x14ac:dyDescent="0.25"/>
    <row r="221" customFormat="1" ht="15" x14ac:dyDescent="0.25"/>
    <row r="222" customFormat="1" ht="15" x14ac:dyDescent="0.25"/>
    <row r="223" customFormat="1" ht="15" x14ac:dyDescent="0.25"/>
    <row r="224" customFormat="1" ht="15" x14ac:dyDescent="0.25"/>
    <row r="225" customFormat="1" ht="15" x14ac:dyDescent="0.25"/>
    <row r="226" customFormat="1" ht="15" x14ac:dyDescent="0.25"/>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7" workbookViewId="0">
      <selection activeCell="O30" sqref="O30"/>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6"/>
    </row>
    <row r="3" spans="1:18" s="28" customFormat="1" ht="30.75" customHeight="1" x14ac:dyDescent="0.25">
      <c r="B3" s="71" t="s">
        <v>29</v>
      </c>
      <c r="C3" s="71"/>
      <c r="D3" s="71"/>
      <c r="E3" s="71"/>
      <c r="F3" s="71"/>
      <c r="G3" s="71"/>
      <c r="H3" s="71"/>
      <c r="I3" s="71"/>
      <c r="J3" s="71"/>
      <c r="K3" s="71"/>
      <c r="L3" s="71"/>
      <c r="M3" s="71"/>
      <c r="N3" s="71"/>
      <c r="O3" s="71"/>
      <c r="P3" s="71"/>
      <c r="Q3" s="71"/>
      <c r="R3" s="71"/>
    </row>
    <row r="5" spans="1:18" ht="12.75" customHeight="1" x14ac:dyDescent="0.25">
      <c r="A5" s="2"/>
      <c r="B5" s="37"/>
      <c r="C5" s="38"/>
      <c r="D5" s="73" t="s">
        <v>0</v>
      </c>
      <c r="E5" s="73" t="s">
        <v>1</v>
      </c>
      <c r="F5" s="73" t="s">
        <v>20</v>
      </c>
      <c r="G5" s="73" t="s">
        <v>2</v>
      </c>
      <c r="H5" s="73" t="s">
        <v>3</v>
      </c>
      <c r="I5" s="73" t="s">
        <v>4</v>
      </c>
      <c r="J5" s="73" t="s">
        <v>5</v>
      </c>
      <c r="K5" s="73" t="s">
        <v>6</v>
      </c>
      <c r="L5" s="73" t="s">
        <v>7</v>
      </c>
      <c r="M5" s="73" t="s">
        <v>8</v>
      </c>
      <c r="N5" s="73" t="s">
        <v>9</v>
      </c>
      <c r="O5" s="73" t="s">
        <v>10</v>
      </c>
      <c r="P5" s="73" t="s">
        <v>11</v>
      </c>
      <c r="Q5" s="73" t="s">
        <v>12</v>
      </c>
      <c r="R5" s="73" t="s">
        <v>19</v>
      </c>
    </row>
    <row r="6" spans="1:18" ht="24.95" customHeight="1" x14ac:dyDescent="0.2">
      <c r="A6" s="6">
        <v>1</v>
      </c>
      <c r="B6" s="39"/>
      <c r="C6" s="38"/>
      <c r="D6" s="74"/>
      <c r="E6" s="74"/>
      <c r="F6" s="74"/>
      <c r="G6" s="74"/>
      <c r="H6" s="74"/>
      <c r="I6" s="74"/>
      <c r="J6" s="74"/>
      <c r="K6" s="74"/>
      <c r="L6" s="74"/>
      <c r="M6" s="74"/>
      <c r="N6" s="74"/>
      <c r="O6" s="74"/>
      <c r="P6" s="74"/>
      <c r="Q6" s="74"/>
      <c r="R6" s="74"/>
    </row>
    <row r="7" spans="1:18" ht="24.95" customHeight="1" x14ac:dyDescent="0.25">
      <c r="A7" s="29"/>
      <c r="B7" s="30" t="s">
        <v>30</v>
      </c>
      <c r="D7" s="35">
        <v>1616</v>
      </c>
      <c r="E7" s="35">
        <v>8185</v>
      </c>
      <c r="F7" s="35">
        <v>709</v>
      </c>
      <c r="G7" s="35">
        <v>623</v>
      </c>
      <c r="H7" s="35">
        <v>3891</v>
      </c>
      <c r="I7" s="35">
        <v>8574</v>
      </c>
      <c r="J7" s="35">
        <v>1631</v>
      </c>
      <c r="K7" s="35">
        <v>8894</v>
      </c>
      <c r="L7" s="35">
        <v>2481</v>
      </c>
      <c r="M7" s="35">
        <v>971</v>
      </c>
      <c r="N7" s="35">
        <v>4210</v>
      </c>
      <c r="O7" s="35">
        <v>444</v>
      </c>
      <c r="P7" s="35">
        <v>4961</v>
      </c>
      <c r="Q7" s="35">
        <v>1490</v>
      </c>
      <c r="R7" s="35">
        <v>48680</v>
      </c>
    </row>
    <row r="8" spans="1:18" ht="24.95" customHeight="1" x14ac:dyDescent="0.25">
      <c r="A8" s="7">
        <v>1.1000000000000001</v>
      </c>
      <c r="B8" s="36" t="s">
        <v>15</v>
      </c>
      <c r="C8" s="9"/>
      <c r="D8" s="45">
        <v>1278</v>
      </c>
      <c r="E8" s="45">
        <v>6902</v>
      </c>
      <c r="F8" s="45">
        <v>655</v>
      </c>
      <c r="G8" s="45">
        <v>562</v>
      </c>
      <c r="H8" s="45">
        <v>3416</v>
      </c>
      <c r="I8" s="45">
        <v>6949</v>
      </c>
      <c r="J8" s="45">
        <v>1351</v>
      </c>
      <c r="K8" s="45">
        <v>8275</v>
      </c>
      <c r="L8" s="45">
        <v>2321</v>
      </c>
      <c r="M8" s="45">
        <v>798</v>
      </c>
      <c r="N8" s="45">
        <v>3589</v>
      </c>
      <c r="O8" s="45">
        <v>383</v>
      </c>
      <c r="P8" s="45">
        <v>4337</v>
      </c>
      <c r="Q8" s="45">
        <v>1291</v>
      </c>
      <c r="R8" s="45">
        <v>42107</v>
      </c>
    </row>
    <row r="9" spans="1:18" ht="24.95" customHeight="1" x14ac:dyDescent="0.25">
      <c r="A9" s="7">
        <v>1.2</v>
      </c>
      <c r="B9" s="36" t="s">
        <v>16</v>
      </c>
      <c r="C9" s="9"/>
      <c r="D9" s="46">
        <v>127</v>
      </c>
      <c r="E9" s="46">
        <v>314</v>
      </c>
      <c r="F9" s="46">
        <v>54</v>
      </c>
      <c r="G9" s="46">
        <v>61</v>
      </c>
      <c r="H9" s="46">
        <v>271</v>
      </c>
      <c r="I9" s="46">
        <v>547</v>
      </c>
      <c r="J9" s="46">
        <v>266</v>
      </c>
      <c r="K9" s="46">
        <v>448</v>
      </c>
      <c r="L9" s="46">
        <v>160</v>
      </c>
      <c r="M9" s="46">
        <v>139</v>
      </c>
      <c r="N9" s="46">
        <v>339</v>
      </c>
      <c r="O9" s="46">
        <v>61</v>
      </c>
      <c r="P9" s="46">
        <v>240</v>
      </c>
      <c r="Q9" s="46">
        <v>126</v>
      </c>
      <c r="R9" s="46">
        <v>3153</v>
      </c>
    </row>
    <row r="10" spans="1:18" ht="24.95" customHeight="1" x14ac:dyDescent="0.25">
      <c r="A10" s="8">
        <v>1.3</v>
      </c>
      <c r="B10" s="36" t="s">
        <v>17</v>
      </c>
      <c r="C10" s="9"/>
      <c r="D10" s="47">
        <v>211</v>
      </c>
      <c r="E10" s="47">
        <v>969</v>
      </c>
      <c r="F10" s="48" t="s">
        <v>13</v>
      </c>
      <c r="G10" s="48" t="s">
        <v>13</v>
      </c>
      <c r="H10" s="47">
        <v>204</v>
      </c>
      <c r="I10" s="47">
        <v>1078</v>
      </c>
      <c r="J10" s="48">
        <v>14</v>
      </c>
      <c r="K10" s="47">
        <v>171</v>
      </c>
      <c r="L10" s="49" t="s">
        <v>13</v>
      </c>
      <c r="M10" s="47">
        <v>34</v>
      </c>
      <c r="N10" s="47">
        <v>282</v>
      </c>
      <c r="O10" s="48" t="s">
        <v>13</v>
      </c>
      <c r="P10" s="47">
        <v>384</v>
      </c>
      <c r="Q10" s="47">
        <v>73</v>
      </c>
      <c r="R10" s="47">
        <v>3420</v>
      </c>
    </row>
    <row r="11" spans="1:18" ht="24.95" customHeight="1" x14ac:dyDescent="0.25">
      <c r="A11" s="6">
        <v>2</v>
      </c>
      <c r="B11" s="40" t="s">
        <v>14</v>
      </c>
      <c r="C11" s="41"/>
      <c r="D11" s="42"/>
      <c r="E11" s="43"/>
      <c r="F11" s="43"/>
      <c r="G11" s="43"/>
      <c r="H11" s="43"/>
      <c r="I11" s="43"/>
      <c r="J11" s="43"/>
      <c r="K11" s="43"/>
      <c r="L11" s="43"/>
      <c r="M11" s="43"/>
      <c r="N11" s="43"/>
      <c r="O11" s="43"/>
      <c r="P11" s="43"/>
      <c r="Q11" s="43"/>
      <c r="R11" s="44"/>
    </row>
    <row r="12" spans="1:18" ht="24.95" customHeight="1" x14ac:dyDescent="0.25">
      <c r="A12" s="8">
        <v>2.1</v>
      </c>
      <c r="B12" s="36" t="s">
        <v>18</v>
      </c>
      <c r="C12" s="9"/>
      <c r="D12" s="62">
        <v>56.674491392801251</v>
      </c>
      <c r="E12" s="62">
        <v>201.19834830483919</v>
      </c>
      <c r="F12" s="62">
        <v>71.987786259541991</v>
      </c>
      <c r="G12" s="62">
        <v>69.635231316725978</v>
      </c>
      <c r="H12" s="62">
        <v>127.79683840749415</v>
      </c>
      <c r="I12" s="62">
        <v>141.18160886458483</v>
      </c>
      <c r="J12" s="62">
        <v>53.253886010362692</v>
      </c>
      <c r="K12" s="62">
        <v>205.8429003021148</v>
      </c>
      <c r="L12" s="62">
        <v>88.54157690650581</v>
      </c>
      <c r="M12" s="62">
        <v>108.57894736842105</v>
      </c>
      <c r="N12" s="62">
        <v>121.74700473669546</v>
      </c>
      <c r="O12" s="62">
        <v>40.798955613577021</v>
      </c>
      <c r="P12" s="62">
        <v>113.71616324648375</v>
      </c>
      <c r="Q12" s="62">
        <v>51.441518202943456</v>
      </c>
      <c r="R12" s="62">
        <v>143.55413589189445</v>
      </c>
    </row>
    <row r="13" spans="1:18" ht="24.95" customHeight="1" x14ac:dyDescent="0.25">
      <c r="A13" s="8"/>
      <c r="B13" s="36" t="s">
        <v>26</v>
      </c>
      <c r="C13" s="9"/>
      <c r="D13" s="63">
        <v>111.63507109004739</v>
      </c>
      <c r="E13" s="63">
        <v>430.15273477812178</v>
      </c>
      <c r="F13" s="64" t="s">
        <v>13</v>
      </c>
      <c r="G13" s="64" t="s">
        <v>13</v>
      </c>
      <c r="H13" s="63">
        <v>246.90196078431373</v>
      </c>
      <c r="I13" s="63">
        <v>291.52597402597405</v>
      </c>
      <c r="J13" s="63">
        <v>69.642857142857139</v>
      </c>
      <c r="K13" s="63">
        <v>557.61988304093563</v>
      </c>
      <c r="L13" s="64" t="s">
        <v>13</v>
      </c>
      <c r="M13" s="63">
        <v>98.735294117647058</v>
      </c>
      <c r="N13" s="63">
        <v>132.99645390070921</v>
      </c>
      <c r="O13" s="64" t="s">
        <v>13</v>
      </c>
      <c r="P13" s="63">
        <v>175.796875</v>
      </c>
      <c r="Q13" s="63">
        <v>117.47945205479452</v>
      </c>
      <c r="R13" s="63">
        <v>297.7421052631579</v>
      </c>
    </row>
    <row r="14" spans="1:18" x14ac:dyDescent="0.25">
      <c r="D14" s="51"/>
      <c r="E14" s="51"/>
      <c r="F14" s="51"/>
      <c r="G14" s="51"/>
      <c r="H14" s="51"/>
      <c r="I14" s="51"/>
      <c r="J14" s="51"/>
      <c r="K14" s="51"/>
      <c r="L14" s="51"/>
      <c r="M14" s="51"/>
      <c r="N14" s="51"/>
      <c r="O14" s="51"/>
      <c r="P14" s="51"/>
      <c r="Q14" s="51"/>
      <c r="R14" s="50"/>
    </row>
    <row r="15" spans="1:18" x14ac:dyDescent="0.25">
      <c r="D15" s="51"/>
      <c r="E15" s="51"/>
      <c r="F15" s="51"/>
      <c r="G15" s="51"/>
      <c r="H15" s="51"/>
      <c r="I15" s="51"/>
      <c r="J15" s="51"/>
      <c r="K15" s="51"/>
      <c r="L15" s="51"/>
      <c r="M15" s="51"/>
      <c r="N15" s="51"/>
      <c r="O15" s="51"/>
      <c r="P15" s="51"/>
      <c r="Q15" s="51"/>
      <c r="R15" s="50"/>
    </row>
    <row r="16" spans="1:18" s="1" customFormat="1" ht="15.75" x14ac:dyDescent="0.25">
      <c r="B16" s="15" t="s">
        <v>31</v>
      </c>
      <c r="C16" s="11"/>
      <c r="D16" s="52" t="s">
        <v>46</v>
      </c>
      <c r="E16" s="53"/>
      <c r="F16" s="53"/>
      <c r="G16" s="54"/>
      <c r="H16" s="54"/>
      <c r="I16" s="54"/>
      <c r="J16" s="54"/>
      <c r="K16" s="54"/>
      <c r="L16" s="54"/>
      <c r="M16" s="54"/>
      <c r="N16" s="54" t="s">
        <v>22</v>
      </c>
      <c r="O16" s="54"/>
      <c r="P16" s="54"/>
      <c r="Q16" s="54"/>
      <c r="R16" s="54"/>
    </row>
    <row r="17" spans="1:18" ht="8.25" customHeight="1" x14ac:dyDescent="0.25">
      <c r="D17" s="50"/>
      <c r="E17" s="50"/>
      <c r="F17" s="50"/>
      <c r="G17" s="50"/>
      <c r="H17" s="50"/>
      <c r="I17" s="50"/>
      <c r="J17" s="50"/>
      <c r="K17" s="50"/>
      <c r="L17" s="50"/>
      <c r="M17" s="50"/>
      <c r="N17" s="50"/>
      <c r="O17" s="50"/>
      <c r="P17" s="50"/>
      <c r="Q17" s="50"/>
      <c r="R17" s="50"/>
    </row>
    <row r="18" spans="1:18" ht="12.75" customHeight="1" x14ac:dyDescent="0.25">
      <c r="A18" s="2"/>
      <c r="B18" s="37"/>
      <c r="C18" s="38"/>
      <c r="D18" s="73" t="s">
        <v>32</v>
      </c>
      <c r="E18" s="73" t="s">
        <v>33</v>
      </c>
      <c r="F18" s="73" t="s">
        <v>34</v>
      </c>
      <c r="G18" s="73" t="s">
        <v>35</v>
      </c>
      <c r="H18" s="73" t="s">
        <v>36</v>
      </c>
      <c r="I18" s="73" t="s">
        <v>37</v>
      </c>
      <c r="J18" s="73" t="s">
        <v>38</v>
      </c>
      <c r="K18" s="73" t="s">
        <v>39</v>
      </c>
      <c r="L18" s="73" t="s">
        <v>40</v>
      </c>
      <c r="M18" s="73" t="s">
        <v>41</v>
      </c>
      <c r="N18" s="73" t="s">
        <v>42</v>
      </c>
      <c r="O18" s="73" t="s">
        <v>43</v>
      </c>
      <c r="P18" s="73" t="s">
        <v>44</v>
      </c>
      <c r="Q18" s="73" t="s">
        <v>45</v>
      </c>
      <c r="R18" s="73" t="s">
        <v>19</v>
      </c>
    </row>
    <row r="19" spans="1:18" ht="24.95" customHeight="1" x14ac:dyDescent="0.2">
      <c r="A19" s="6">
        <v>1</v>
      </c>
      <c r="B19" s="39"/>
      <c r="C19" s="38"/>
      <c r="D19" s="74"/>
      <c r="E19" s="74"/>
      <c r="F19" s="74"/>
      <c r="G19" s="74"/>
      <c r="H19" s="74"/>
      <c r="I19" s="74"/>
      <c r="J19" s="74"/>
      <c r="K19" s="74"/>
      <c r="L19" s="74"/>
      <c r="M19" s="74"/>
      <c r="N19" s="74"/>
      <c r="O19" s="74"/>
      <c r="P19" s="74"/>
      <c r="Q19" s="74"/>
      <c r="R19" s="74"/>
    </row>
    <row r="20" spans="1:18" ht="24.95" customHeight="1" x14ac:dyDescent="0.25">
      <c r="A20" s="29"/>
      <c r="B20" s="30" t="s">
        <v>30</v>
      </c>
      <c r="D20" s="35">
        <f>SUM(D21:D23)</f>
        <v>1188</v>
      </c>
      <c r="E20" s="35">
        <f t="shared" ref="E20:R20" si="0">SUM(E21:E23)</f>
        <v>134</v>
      </c>
      <c r="F20" s="35">
        <f t="shared" si="0"/>
        <v>9961</v>
      </c>
      <c r="G20" s="35">
        <f t="shared" si="0"/>
        <v>375</v>
      </c>
      <c r="H20" s="35">
        <f t="shared" si="0"/>
        <v>905</v>
      </c>
      <c r="I20" s="35">
        <f t="shared" si="0"/>
        <v>1885</v>
      </c>
      <c r="J20" s="35">
        <f t="shared" si="0"/>
        <v>72</v>
      </c>
      <c r="K20" s="35">
        <f t="shared" si="0"/>
        <v>343</v>
      </c>
      <c r="L20" s="35">
        <f t="shared" si="0"/>
        <v>1543</v>
      </c>
      <c r="M20" s="35">
        <f t="shared" si="0"/>
        <v>964</v>
      </c>
      <c r="N20" s="35">
        <f t="shared" si="0"/>
        <v>10510</v>
      </c>
      <c r="O20" s="35">
        <f t="shared" si="0"/>
        <v>2470</v>
      </c>
      <c r="P20" s="35">
        <f t="shared" si="0"/>
        <v>14982</v>
      </c>
      <c r="Q20" s="35">
        <f t="shared" si="0"/>
        <v>3348</v>
      </c>
      <c r="R20" s="35">
        <f t="shared" si="0"/>
        <v>48680</v>
      </c>
    </row>
    <row r="21" spans="1:18" ht="24.95" customHeight="1" x14ac:dyDescent="0.25">
      <c r="A21" s="7">
        <v>1.1000000000000001</v>
      </c>
      <c r="B21" s="36" t="s">
        <v>15</v>
      </c>
      <c r="C21" s="9"/>
      <c r="D21" s="45">
        <v>967</v>
      </c>
      <c r="E21" s="45">
        <v>130</v>
      </c>
      <c r="F21" s="45">
        <v>8412</v>
      </c>
      <c r="G21" s="45">
        <v>357</v>
      </c>
      <c r="H21" s="45">
        <v>865</v>
      </c>
      <c r="I21" s="45">
        <v>1726</v>
      </c>
      <c r="J21" s="45">
        <v>61</v>
      </c>
      <c r="K21" s="45">
        <v>279</v>
      </c>
      <c r="L21" s="45">
        <v>1400</v>
      </c>
      <c r="M21" s="45">
        <v>919</v>
      </c>
      <c r="N21" s="45">
        <v>9323</v>
      </c>
      <c r="O21" s="45">
        <v>2199</v>
      </c>
      <c r="P21" s="45">
        <v>12480</v>
      </c>
      <c r="Q21" s="45">
        <v>2989</v>
      </c>
      <c r="R21" s="45">
        <f>SUM(D21:Q21)</f>
        <v>42107</v>
      </c>
    </row>
    <row r="22" spans="1:18" ht="24.95" customHeight="1" x14ac:dyDescent="0.25">
      <c r="A22" s="7">
        <v>1.2</v>
      </c>
      <c r="B22" s="36" t="s">
        <v>16</v>
      </c>
      <c r="C22" s="9"/>
      <c r="D22" s="46">
        <v>57</v>
      </c>
      <c r="E22" s="46">
        <v>4</v>
      </c>
      <c r="F22" s="46">
        <v>690</v>
      </c>
      <c r="G22" s="46">
        <v>18</v>
      </c>
      <c r="H22" s="46">
        <v>39</v>
      </c>
      <c r="I22" s="46">
        <v>131</v>
      </c>
      <c r="J22" s="46">
        <v>11</v>
      </c>
      <c r="K22" s="46">
        <v>64</v>
      </c>
      <c r="L22" s="46">
        <v>143</v>
      </c>
      <c r="M22" s="46">
        <v>42</v>
      </c>
      <c r="N22" s="46">
        <v>409</v>
      </c>
      <c r="O22" s="46">
        <v>263</v>
      </c>
      <c r="P22" s="46">
        <v>958</v>
      </c>
      <c r="Q22" s="46">
        <v>324</v>
      </c>
      <c r="R22" s="46">
        <f t="shared" ref="R22:R23" si="1">SUM(D22:Q22)</f>
        <v>3153</v>
      </c>
    </row>
    <row r="23" spans="1:18" ht="24.95" customHeight="1" x14ac:dyDescent="0.25">
      <c r="A23" s="8">
        <v>1.3</v>
      </c>
      <c r="B23" s="36" t="s">
        <v>17</v>
      </c>
      <c r="C23" s="9"/>
      <c r="D23" s="47">
        <v>164</v>
      </c>
      <c r="E23" s="47" t="s">
        <v>13</v>
      </c>
      <c r="F23" s="48">
        <v>859</v>
      </c>
      <c r="G23" s="48" t="s">
        <v>13</v>
      </c>
      <c r="H23" s="47">
        <v>1</v>
      </c>
      <c r="I23" s="47">
        <v>28</v>
      </c>
      <c r="J23" s="48" t="s">
        <v>13</v>
      </c>
      <c r="K23" s="59" t="s">
        <v>13</v>
      </c>
      <c r="L23" s="48" t="s">
        <v>13</v>
      </c>
      <c r="M23" s="47">
        <v>3</v>
      </c>
      <c r="N23" s="47">
        <v>778</v>
      </c>
      <c r="O23" s="49">
        <v>8</v>
      </c>
      <c r="P23" s="47">
        <v>1544</v>
      </c>
      <c r="Q23" s="47">
        <v>35</v>
      </c>
      <c r="R23" s="47">
        <f t="shared" si="1"/>
        <v>3420</v>
      </c>
    </row>
    <row r="24" spans="1:18" ht="24.95" customHeight="1" x14ac:dyDescent="0.25">
      <c r="A24" s="6">
        <v>2</v>
      </c>
      <c r="B24" s="40" t="s">
        <v>14</v>
      </c>
      <c r="C24" s="41"/>
      <c r="D24" s="42"/>
      <c r="E24" s="43"/>
      <c r="F24" s="43"/>
      <c r="G24" s="43"/>
      <c r="H24" s="43"/>
      <c r="I24" s="43"/>
      <c r="J24" s="43"/>
      <c r="K24" s="43"/>
      <c r="L24" s="43"/>
      <c r="M24" s="43"/>
      <c r="N24" s="43"/>
      <c r="O24" s="43"/>
      <c r="P24" s="43"/>
      <c r="Q24" s="43"/>
      <c r="R24" s="44"/>
    </row>
    <row r="25" spans="1:18" ht="24.95" customHeight="1" x14ac:dyDescent="0.25">
      <c r="A25" s="8">
        <v>2.1</v>
      </c>
      <c r="B25" s="36" t="s">
        <v>18</v>
      </c>
      <c r="C25" s="9"/>
      <c r="D25" s="62">
        <v>101.19958634953464</v>
      </c>
      <c r="E25" s="62">
        <v>59.184615384615384</v>
      </c>
      <c r="F25" s="62">
        <v>157.40311459819307</v>
      </c>
      <c r="G25" s="62">
        <v>114.91316526610645</v>
      </c>
      <c r="H25" s="62">
        <v>147.43583815028902</v>
      </c>
      <c r="I25" s="62">
        <v>181.56894553881807</v>
      </c>
      <c r="J25" s="62">
        <v>35.114754098360656</v>
      </c>
      <c r="K25" s="62">
        <v>49.222222222222221</v>
      </c>
      <c r="L25" s="62">
        <v>80.801428571428573</v>
      </c>
      <c r="M25" s="62">
        <v>178.6235038084875</v>
      </c>
      <c r="N25" s="62">
        <v>85.284672315778181</v>
      </c>
      <c r="O25" s="62">
        <v>86.089131423374255</v>
      </c>
      <c r="P25" s="62">
        <v>200.02211538461538</v>
      </c>
      <c r="Q25" s="62">
        <v>120.17865506858482</v>
      </c>
      <c r="R25" s="62">
        <v>143.55413589189445</v>
      </c>
    </row>
    <row r="26" spans="1:18" ht="24.95" customHeight="1" x14ac:dyDescent="0.25">
      <c r="A26" s="8"/>
      <c r="B26" s="36" t="s">
        <v>26</v>
      </c>
      <c r="C26" s="9"/>
      <c r="D26" s="63">
        <v>196.60365853658536</v>
      </c>
      <c r="E26" s="63"/>
      <c r="F26" s="63">
        <v>380.1466821885914</v>
      </c>
      <c r="G26" s="63" t="s">
        <v>13</v>
      </c>
      <c r="H26" s="63">
        <v>149</v>
      </c>
      <c r="I26" s="63">
        <v>113</v>
      </c>
      <c r="J26" s="64" t="s">
        <v>13</v>
      </c>
      <c r="K26" s="64" t="s">
        <v>13</v>
      </c>
      <c r="L26" s="64" t="s">
        <v>13</v>
      </c>
      <c r="M26" s="63">
        <v>259.66666666666669</v>
      </c>
      <c r="N26" s="63">
        <v>191.52570694087404</v>
      </c>
      <c r="O26" s="63">
        <v>311.5</v>
      </c>
      <c r="P26" s="63">
        <v>321.74028497409324</v>
      </c>
      <c r="Q26" s="63">
        <v>203.74285714285713</v>
      </c>
      <c r="R26" s="63">
        <v>297.7421052631579</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7" t="s">
        <v>27</v>
      </c>
      <c r="C30" s="10"/>
      <c r="D30" s="10"/>
      <c r="E30" s="10"/>
      <c r="F30" s="10"/>
    </row>
    <row r="31" spans="1:18" ht="18.75" customHeight="1" x14ac:dyDescent="0.25">
      <c r="B31" s="10" t="s">
        <v>23</v>
      </c>
      <c r="C31" s="10"/>
      <c r="D31" s="10"/>
      <c r="E31" s="10"/>
      <c r="F31" s="10"/>
    </row>
    <row r="32" spans="1:18" ht="31.5" customHeight="1" x14ac:dyDescent="0.25">
      <c r="B32" s="72" t="s">
        <v>24</v>
      </c>
      <c r="C32" s="72"/>
      <c r="D32" s="72"/>
      <c r="E32" s="72"/>
      <c r="F32" s="72"/>
      <c r="G32" s="72"/>
      <c r="H32" s="72"/>
      <c r="I32" s="72"/>
      <c r="J32" s="72"/>
      <c r="K32" s="72"/>
      <c r="L32" s="72"/>
      <c r="M32" s="72"/>
      <c r="N32" s="72"/>
      <c r="O32" s="72"/>
      <c r="P32" s="72"/>
      <c r="Q32" s="72"/>
      <c r="R32" s="72"/>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Q18:Q19"/>
    <mergeCell ref="R18:R19"/>
    <mergeCell ref="J18:J19"/>
    <mergeCell ref="K18:K19"/>
    <mergeCell ref="L18:L19"/>
    <mergeCell ref="M18:M19"/>
    <mergeCell ref="N18:N19"/>
    <mergeCell ref="O18:O19"/>
    <mergeCell ref="O5:O6"/>
    <mergeCell ref="P5:P6"/>
    <mergeCell ref="D18:D19"/>
    <mergeCell ref="E18:E19"/>
    <mergeCell ref="F18:F19"/>
    <mergeCell ref="G18:G19"/>
    <mergeCell ref="H18:H19"/>
    <mergeCell ref="P18:P19"/>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2022</vt:lpstr>
      <vt:lpstr>AÑO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2023-01-11T12:25:58Z</dcterms:modified>
</cp:coreProperties>
</file>