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N:\PLAN DE COMUNICACIÓN DE LISTAS DE ESPERA\2021\WEB 31122021\"/>
    </mc:Choice>
  </mc:AlternateContent>
  <xr:revisionPtr revIDLastSave="0" documentId="13_ncr:1_{7A7B6163-9057-4101-BF7C-E822574A76ED}" xr6:coauthVersionLast="46" xr6:coauthVersionMax="46" xr10:uidLastSave="{00000000-0000-0000-0000-000000000000}"/>
  <bookViews>
    <workbookView xWindow="-120" yWindow="-120" windowWidth="25440" windowHeight="15390" xr2:uid="{5F48BBE5-C7CD-47D2-A94D-39438477C72B}"/>
  </bookViews>
  <sheets>
    <sheet name="AÑO 2021" sheetId="3" r:id="rId1"/>
    <sheet name="AÑO 2020"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10" i="3"/>
  <c r="R8" i="3"/>
  <c r="R9" i="3" l="1"/>
  <c r="R10" i="4"/>
  <c r="R9" i="4"/>
  <c r="R8" i="4"/>
  <c r="Q7" i="4"/>
  <c r="P7" i="4"/>
  <c r="O7" i="4"/>
  <c r="N7" i="4"/>
  <c r="M7" i="4"/>
  <c r="L7" i="4"/>
  <c r="K7" i="4"/>
  <c r="J7" i="4"/>
  <c r="I7" i="4"/>
  <c r="H7" i="4"/>
  <c r="G7" i="4"/>
  <c r="F7" i="4"/>
  <c r="E7" i="4"/>
  <c r="D7" i="4"/>
  <c r="R7" i="4" l="1"/>
  <c r="D20" i="3"/>
  <c r="E20" i="3"/>
  <c r="F20" i="3"/>
  <c r="G20" i="3"/>
  <c r="H20" i="3"/>
  <c r="I20" i="3"/>
  <c r="J20" i="3"/>
  <c r="K20" i="3"/>
  <c r="L20" i="3"/>
  <c r="M20" i="3"/>
  <c r="N20" i="3"/>
  <c r="O20" i="3"/>
  <c r="P20" i="3"/>
  <c r="Q20" i="3"/>
  <c r="R22" i="3" l="1"/>
  <c r="R21"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<sst xmlns="http://schemas.openxmlformats.org/spreadsheetml/2006/main" count="140" uniqueCount="48">
  <si>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</si>
  <si>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</si>
  <si>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</si>
  <si>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</si>
  <si>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</si>
  <si>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</si>
  <si>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</si>
  <si>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</si>
  <si>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</si>
  <si>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</si>
  <si>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</si>
  <si>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</si>
  <si>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</si>
  <si>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</si>
  <si>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</si>
  <si>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</si>
  <si>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</si>
  <si>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</si>
  <si>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</si>
  <si>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</si>
  <si>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</si>
  <si>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</si>
  <si>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</si>
  <si>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</si>
  <si>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</si>
  <si>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</si>
  <si>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</si>
  <si>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</si>
  <si>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</si>
  <si>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</si>
  <si>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</si>
  <si>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</si>
  <si>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</si>
  <si>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</si>
  <si>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</si>
  <si>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</si>
  <si>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</si>
  <si>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</si>
  <si>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</si>
  <si>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</si>
  <si>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</si>
  <si>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</si>
  <si>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</si>
  <si>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</si>
  <si>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</si>
  <si>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</si>
  <si>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2020</t>
  </si>
  <si>
    <t>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</si>
</sst>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
      <sz val="10"/>
      <color indexed="8"/>
      <name val="Arial"/>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4">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7" xfId="0" applyNumberFormat="1" applyFont="1" applyFill="1" applyBorder="1" applyAlignment="1">
      <alignment vertical="center" wrapText="1"/>
    </xf>
    <xf numFmtId="3" fontId="7" fillId="0" borderId="8"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3" fontId="6" fillId="0" borderId="8" xfId="0" quotePrefix="1" applyNumberFormat="1" applyFont="1" applyFill="1" applyBorder="1" applyAlignment="1">
      <alignment horizontal="center" vertical="center" wrapText="1"/>
    </xf>
    <xf numFmtId="0" fontId="0" fillId="0" borderId="0" xfId="0" applyFont="1" applyFill="1" applyBorder="1"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T38"/>
  <sheetViews>
    <sheetView showGridLines="0" tabSelected="1" topLeftCell="B1" workbookViewId="0">
      <selection activeCell="B35" sqref="A35:XFD53"/>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20" s="1" customFormat="1" ht="15.75" x14ac:dyDescent="0.25">
      <c r="B1" s="15" t="s">
        <v>21</v>
      </c>
      <c r="C1" s="11"/>
      <c r="D1" s="13" t="s">
        <v>47</v>
      </c>
      <c r="E1" s="14"/>
      <c r="F1" s="14"/>
      <c r="G1" s="12"/>
      <c r="H1" s="12"/>
      <c r="I1" s="12"/>
      <c r="J1" s="12"/>
      <c r="K1" s="12"/>
      <c r="L1" s="12"/>
      <c r="M1" s="12"/>
      <c r="N1" s="12" t="s">
        <v>22</v>
      </c>
      <c r="O1" s="12"/>
      <c r="P1" s="12"/>
      <c r="Q1" s="12"/>
      <c r="R1" s="28"/>
      <c r="S1" s="65"/>
    </row>
    <row r="3" spans="1:20" s="30" customFormat="1" ht="30.75" customHeight="1" x14ac:dyDescent="0.25">
      <c r="B3" s="68" t="s">
        <v>29</v>
      </c>
      <c r="C3" s="68"/>
      <c r="D3" s="68"/>
      <c r="E3" s="68"/>
      <c r="F3" s="68"/>
      <c r="G3" s="68"/>
      <c r="H3" s="68"/>
      <c r="I3" s="68"/>
      <c r="J3" s="68"/>
      <c r="K3" s="68"/>
      <c r="L3" s="68"/>
      <c r="M3" s="68"/>
      <c r="N3" s="68"/>
      <c r="O3" s="68"/>
      <c r="P3" s="68"/>
      <c r="Q3" s="68"/>
      <c r="R3" s="68"/>
    </row>
    <row r="5" spans="1:20" ht="12.75" customHeight="1" x14ac:dyDescent="0.25">
      <c r="A5" s="2"/>
      <c r="B5" s="3"/>
      <c r="D5" s="69" t="s">
        <v>0</v>
      </c>
      <c r="E5" s="69" t="s">
        <v>1</v>
      </c>
      <c r="F5" s="69" t="s">
        <v>20</v>
      </c>
      <c r="G5" s="69" t="s">
        <v>2</v>
      </c>
      <c r="H5" s="69" t="s">
        <v>3</v>
      </c>
      <c r="I5" s="69" t="s">
        <v>4</v>
      </c>
      <c r="J5" s="69" t="s">
        <v>5</v>
      </c>
      <c r="K5" s="69" t="s">
        <v>6</v>
      </c>
      <c r="L5" s="69" t="s">
        <v>7</v>
      </c>
      <c r="M5" s="69" t="s">
        <v>8</v>
      </c>
      <c r="N5" s="69" t="s">
        <v>9</v>
      </c>
      <c r="O5" s="69" t="s">
        <v>10</v>
      </c>
      <c r="P5" s="69" t="s">
        <v>11</v>
      </c>
      <c r="Q5" s="69" t="s">
        <v>12</v>
      </c>
      <c r="R5" s="69" t="s">
        <v>19</v>
      </c>
    </row>
    <row r="6" spans="1:20" ht="24.95" customHeight="1" x14ac:dyDescent="0.2">
      <c r="A6" s="6">
        <v>1</v>
      </c>
      <c r="B6" s="16"/>
      <c r="D6" s="70"/>
      <c r="E6" s="70"/>
      <c r="F6" s="70"/>
      <c r="G6" s="70"/>
      <c r="H6" s="70"/>
      <c r="I6" s="70"/>
      <c r="J6" s="70"/>
      <c r="K6" s="70"/>
      <c r="L6" s="70"/>
      <c r="M6" s="70"/>
      <c r="N6" s="70"/>
      <c r="O6" s="70"/>
      <c r="P6" s="70"/>
      <c r="Q6" s="70"/>
      <c r="R6" s="70"/>
    </row>
    <row r="7" spans="1:20" ht="24.95" customHeight="1" x14ac:dyDescent="0.25">
      <c r="A7" s="31"/>
      <c r="B7" s="32" t="s">
        <v>30</v>
      </c>
      <c r="D7" s="37">
        <f>SUM(D8:D10)</f>
        <v>1616</v>
      </c>
      <c r="E7" s="37">
        <f t="shared" ref="E7:R7" si="0">SUM(E8:E10)</f>
        <v>8185</v>
      </c>
      <c r="F7" s="37">
        <f t="shared" si="0"/>
        <v>709</v>
      </c>
      <c r="G7" s="37">
        <f t="shared" si="0"/>
        <v>623</v>
      </c>
      <c r="H7" s="37">
        <f t="shared" si="0"/>
        <v>3891</v>
      </c>
      <c r="I7" s="37">
        <f t="shared" si="0"/>
        <v>8574</v>
      </c>
      <c r="J7" s="37">
        <f t="shared" si="0"/>
        <v>1631</v>
      </c>
      <c r="K7" s="37">
        <f t="shared" si="0"/>
        <v>8894</v>
      </c>
      <c r="L7" s="37">
        <f t="shared" si="0"/>
        <v>2481</v>
      </c>
      <c r="M7" s="37">
        <f t="shared" si="0"/>
        <v>971</v>
      </c>
      <c r="N7" s="37">
        <f t="shared" si="0"/>
        <v>4210</v>
      </c>
      <c r="O7" s="37">
        <f t="shared" si="0"/>
        <v>444</v>
      </c>
      <c r="P7" s="37">
        <f t="shared" si="0"/>
        <v>4961</v>
      </c>
      <c r="Q7" s="37">
        <f t="shared" si="0"/>
        <v>1490</v>
      </c>
      <c r="R7" s="37">
        <f t="shared" si="0"/>
        <v>48680</v>
      </c>
      <c r="S7" s="66"/>
      <c r="T7" s="64"/>
    </row>
    <row r="8" spans="1:20" ht="24.95" customHeight="1" x14ac:dyDescent="0.25">
      <c r="A8" s="7">
        <v>1.1000000000000001</v>
      </c>
      <c r="B8" s="17" t="s">
        <v>15</v>
      </c>
      <c r="C8" s="9"/>
      <c r="D8" s="18">
        <v>1278</v>
      </c>
      <c r="E8" s="18">
        <v>6902</v>
      </c>
      <c r="F8" s="18">
        <v>655</v>
      </c>
      <c r="G8" s="18">
        <v>562</v>
      </c>
      <c r="H8" s="18">
        <v>3416</v>
      </c>
      <c r="I8" s="18">
        <v>6949</v>
      </c>
      <c r="J8" s="18">
        <v>1351</v>
      </c>
      <c r="K8" s="18">
        <v>8275</v>
      </c>
      <c r="L8" s="18">
        <v>2321</v>
      </c>
      <c r="M8" s="18">
        <v>798</v>
      </c>
      <c r="N8" s="18">
        <v>3589</v>
      </c>
      <c r="O8" s="18">
        <v>383</v>
      </c>
      <c r="P8" s="18">
        <v>4337</v>
      </c>
      <c r="Q8" s="18">
        <v>1291</v>
      </c>
      <c r="R8" s="59">
        <f>SUM(D8:Q8)</f>
        <v>42107</v>
      </c>
    </row>
    <row r="9" spans="1:20" ht="24.95" customHeight="1" x14ac:dyDescent="0.25">
      <c r="A9" s="7">
        <v>1.2</v>
      </c>
      <c r="B9" s="17" t="s">
        <v>16</v>
      </c>
      <c r="C9" s="9"/>
      <c r="D9" s="19">
        <v>127</v>
      </c>
      <c r="E9" s="19">
        <v>314</v>
      </c>
      <c r="F9" s="19">
        <v>54</v>
      </c>
      <c r="G9" s="19">
        <v>61</v>
      </c>
      <c r="H9" s="19">
        <v>271</v>
      </c>
      <c r="I9" s="19">
        <v>547</v>
      </c>
      <c r="J9" s="19">
        <v>266</v>
      </c>
      <c r="K9" s="19">
        <v>448</v>
      </c>
      <c r="L9" s="19">
        <v>160</v>
      </c>
      <c r="M9" s="19">
        <v>139</v>
      </c>
      <c r="N9" s="19">
        <v>339</v>
      </c>
      <c r="O9" s="19">
        <v>61</v>
      </c>
      <c r="P9" s="19">
        <v>240</v>
      </c>
      <c r="Q9" s="19">
        <v>126</v>
      </c>
      <c r="R9" s="59">
        <f>SUM(D9:Q9)</f>
        <v>3153</v>
      </c>
    </row>
    <row r="10" spans="1:20" ht="24.95" customHeight="1" x14ac:dyDescent="0.25">
      <c r="A10" s="8">
        <v>1.3</v>
      </c>
      <c r="B10" s="17" t="s">
        <v>17</v>
      </c>
      <c r="C10" s="9"/>
      <c r="D10" s="67">
        <v>211</v>
      </c>
      <c r="E10" s="20">
        <v>969</v>
      </c>
      <c r="F10" s="21" t="s">
        <v>13</v>
      </c>
      <c r="G10" s="21" t="s">
        <v>13</v>
      </c>
      <c r="H10" s="20">
        <v>204</v>
      </c>
      <c r="I10" s="20">
        <v>1078</v>
      </c>
      <c r="J10" s="21">
        <v>14</v>
      </c>
      <c r="K10" s="20">
        <v>171</v>
      </c>
      <c r="L10" s="21" t="s">
        <v>13</v>
      </c>
      <c r="M10" s="20">
        <v>34</v>
      </c>
      <c r="N10" s="20">
        <v>282</v>
      </c>
      <c r="O10" s="21" t="s">
        <v>13</v>
      </c>
      <c r="P10" s="20">
        <v>384</v>
      </c>
      <c r="Q10" s="20">
        <v>73</v>
      </c>
      <c r="R10" s="59">
        <f>SUM(D10:Q10)</f>
        <v>3420</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26">
        <v>56.674491392801251</v>
      </c>
      <c r="E12" s="26">
        <v>201.19834830483919</v>
      </c>
      <c r="F12" s="26">
        <v>71.987786259541991</v>
      </c>
      <c r="G12" s="26">
        <v>69.635231316725978</v>
      </c>
      <c r="H12" s="26">
        <v>127.79683840749415</v>
      </c>
      <c r="I12" s="26">
        <v>141.18160886458483</v>
      </c>
      <c r="J12" s="26">
        <v>53.253886010362692</v>
      </c>
      <c r="K12" s="26">
        <v>205.8429003021148</v>
      </c>
      <c r="L12" s="26">
        <v>88.54157690650581</v>
      </c>
      <c r="M12" s="26">
        <v>108.57894736842105</v>
      </c>
      <c r="N12" s="26">
        <v>121.74700473669546</v>
      </c>
      <c r="O12" s="26">
        <v>40.798955613577021</v>
      </c>
      <c r="P12" s="26">
        <v>113.71616324648375</v>
      </c>
      <c r="Q12" s="26">
        <v>51.441518202943456</v>
      </c>
      <c r="R12" s="62">
        <v>143.55413589189445</v>
      </c>
    </row>
    <row r="13" spans="1:20" ht="25.5" x14ac:dyDescent="0.25">
      <c r="B13" s="17" t="s">
        <v>26</v>
      </c>
      <c r="D13" s="27">
        <v>111.63507109004739</v>
      </c>
      <c r="E13" s="27">
        <v>430.15273477812178</v>
      </c>
      <c r="F13" s="21" t="s">
        <v>13</v>
      </c>
      <c r="G13" s="21" t="s">
        <v>13</v>
      </c>
      <c r="H13" s="27">
        <v>246.90196078431373</v>
      </c>
      <c r="I13" s="27">
        <v>291.52597402597405</v>
      </c>
      <c r="J13" s="21">
        <v>69.642857142857139</v>
      </c>
      <c r="K13" s="27">
        <v>557.61988304093563</v>
      </c>
      <c r="L13" s="21" t="s">
        <v>13</v>
      </c>
      <c r="M13" s="27">
        <v>98.735294117647058</v>
      </c>
      <c r="N13" s="27">
        <v>132.99645390070921</v>
      </c>
      <c r="O13" s="21" t="s">
        <v>13</v>
      </c>
      <c r="P13" s="27">
        <v>175.796875</v>
      </c>
      <c r="Q13" s="27">
        <v>117.47945205479452</v>
      </c>
      <c r="R13" s="63">
        <v>297.7421052631579</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3"/>
      <c r="F16" s="33"/>
      <c r="G16" s="28"/>
      <c r="H16" s="28"/>
      <c r="I16" s="28"/>
      <c r="J16" s="28"/>
      <c r="K16" s="28"/>
      <c r="L16" s="28"/>
      <c r="M16" s="28"/>
      <c r="N16" s="28" t="s">
        <v>22</v>
      </c>
      <c r="O16" s="28"/>
      <c r="P16" s="28"/>
      <c r="Q16" s="28"/>
      <c r="R16" s="28"/>
      <c r="S16" s="65"/>
    </row>
    <row r="17" spans="1:18" ht="8.25" customHeight="1" x14ac:dyDescent="0.25"/>
    <row r="18" spans="1:18" ht="12.75" customHeight="1" x14ac:dyDescent="0.25">
      <c r="A18" s="2"/>
      <c r="B18" s="3"/>
      <c r="D18" s="69" t="s">
        <v>32</v>
      </c>
      <c r="E18" s="69" t="s">
        <v>33</v>
      </c>
      <c r="F18" s="69" t="s">
        <v>34</v>
      </c>
      <c r="G18" s="69" t="s">
        <v>35</v>
      </c>
      <c r="H18" s="69" t="s">
        <v>36</v>
      </c>
      <c r="I18" s="69" t="s">
        <v>37</v>
      </c>
      <c r="J18" s="69" t="s">
        <v>38</v>
      </c>
      <c r="K18" s="69" t="s">
        <v>39</v>
      </c>
      <c r="L18" s="69" t="s">
        <v>40</v>
      </c>
      <c r="M18" s="69" t="s">
        <v>41</v>
      </c>
      <c r="N18" s="69" t="s">
        <v>42</v>
      </c>
      <c r="O18" s="69" t="s">
        <v>43</v>
      </c>
      <c r="P18" s="69" t="s">
        <v>44</v>
      </c>
      <c r="Q18" s="69" t="s">
        <v>45</v>
      </c>
      <c r="R18" s="69" t="s">
        <v>19</v>
      </c>
    </row>
    <row r="19" spans="1:18" ht="24.95" customHeight="1" x14ac:dyDescent="0.2">
      <c r="A19" s="6">
        <v>1</v>
      </c>
      <c r="B19" s="16"/>
      <c r="D19" s="70"/>
      <c r="E19" s="70"/>
      <c r="F19" s="70"/>
      <c r="G19" s="70"/>
      <c r="H19" s="70"/>
      <c r="I19" s="70"/>
      <c r="J19" s="70"/>
      <c r="K19" s="70"/>
      <c r="L19" s="70"/>
      <c r="M19" s="70"/>
      <c r="N19" s="70"/>
      <c r="O19" s="70"/>
      <c r="P19" s="70"/>
      <c r="Q19" s="70"/>
      <c r="R19" s="70"/>
    </row>
    <row r="20" spans="1:18" ht="24.95" customHeight="1" x14ac:dyDescent="0.25">
      <c r="A20" s="31"/>
      <c r="B20" s="32" t="s">
        <v>30</v>
      </c>
      <c r="D20" s="37">
        <f>SUM(D21:D23)</f>
        <v>1188</v>
      </c>
      <c r="E20" s="37">
        <f t="shared" ref="E20:R20" si="1">SUM(E21:E23)</f>
        <v>134</v>
      </c>
      <c r="F20" s="37">
        <f t="shared" si="1"/>
        <v>9961</v>
      </c>
      <c r="G20" s="37">
        <f t="shared" si="1"/>
        <v>375</v>
      </c>
      <c r="H20" s="37">
        <f t="shared" si="1"/>
        <v>905</v>
      </c>
      <c r="I20" s="37">
        <f t="shared" si="1"/>
        <v>1885</v>
      </c>
      <c r="J20" s="37">
        <f t="shared" si="1"/>
        <v>72</v>
      </c>
      <c r="K20" s="37">
        <f t="shared" si="1"/>
        <v>343</v>
      </c>
      <c r="L20" s="37">
        <f t="shared" si="1"/>
        <v>1543</v>
      </c>
      <c r="M20" s="37">
        <f t="shared" si="1"/>
        <v>964</v>
      </c>
      <c r="N20" s="37">
        <f t="shared" si="1"/>
        <v>10510</v>
      </c>
      <c r="O20" s="37">
        <f t="shared" si="1"/>
        <v>2470</v>
      </c>
      <c r="P20" s="37">
        <f t="shared" si="1"/>
        <v>14982</v>
      </c>
      <c r="Q20" s="37">
        <f t="shared" si="1"/>
        <v>3348</v>
      </c>
      <c r="R20" s="37">
        <f t="shared" si="1"/>
        <v>48680</v>
      </c>
    </row>
    <row r="21" spans="1:18" ht="24.95" customHeight="1" x14ac:dyDescent="0.25">
      <c r="A21" s="7">
        <v>1.1000000000000001</v>
      </c>
      <c r="B21" s="17" t="s">
        <v>15</v>
      </c>
      <c r="C21" s="9"/>
      <c r="D21" s="18">
        <v>967</v>
      </c>
      <c r="E21" s="18">
        <v>130</v>
      </c>
      <c r="F21" s="18">
        <v>8412</v>
      </c>
      <c r="G21" s="18">
        <v>357</v>
      </c>
      <c r="H21" s="18">
        <v>865</v>
      </c>
      <c r="I21" s="18">
        <v>1726</v>
      </c>
      <c r="J21" s="18">
        <v>61</v>
      </c>
      <c r="K21" s="18">
        <v>279</v>
      </c>
      <c r="L21" s="18">
        <v>1400</v>
      </c>
      <c r="M21" s="18">
        <v>919</v>
      </c>
      <c r="N21" s="18">
        <v>9323</v>
      </c>
      <c r="O21" s="18">
        <v>2199</v>
      </c>
      <c r="P21" s="18">
        <v>12480</v>
      </c>
      <c r="Q21" s="18">
        <v>2989</v>
      </c>
      <c r="R21" s="59">
        <f>SUM(D21:Q21)</f>
        <v>42107</v>
      </c>
    </row>
    <row r="22" spans="1:18" ht="24.95" customHeight="1" x14ac:dyDescent="0.25">
      <c r="A22" s="7">
        <v>1.2</v>
      </c>
      <c r="B22" s="17" t="s">
        <v>16</v>
      </c>
      <c r="C22" s="9"/>
      <c r="D22" s="19">
        <v>57</v>
      </c>
      <c r="E22" s="19">
        <v>4</v>
      </c>
      <c r="F22" s="19">
        <v>690</v>
      </c>
      <c r="G22" s="19">
        <v>18</v>
      </c>
      <c r="H22" s="19">
        <v>39</v>
      </c>
      <c r="I22" s="19">
        <v>131</v>
      </c>
      <c r="J22" s="19">
        <v>11</v>
      </c>
      <c r="K22" s="19">
        <v>64</v>
      </c>
      <c r="L22" s="19">
        <v>143</v>
      </c>
      <c r="M22" s="19">
        <v>42</v>
      </c>
      <c r="N22" s="19">
        <v>409</v>
      </c>
      <c r="O22" s="19">
        <v>263</v>
      </c>
      <c r="P22" s="19">
        <v>958</v>
      </c>
      <c r="Q22" s="19">
        <v>324</v>
      </c>
      <c r="R22" s="60">
        <f t="shared" ref="R22:R23" si="2">SUM(D22:Q22)</f>
        <v>3153</v>
      </c>
    </row>
    <row r="23" spans="1:18" ht="24.95" customHeight="1" x14ac:dyDescent="0.25">
      <c r="A23" s="8">
        <v>1.3</v>
      </c>
      <c r="B23" s="17" t="s">
        <v>17</v>
      </c>
      <c r="C23" s="9"/>
      <c r="D23" s="20">
        <v>164</v>
      </c>
      <c r="E23" s="21" t="s">
        <v>13</v>
      </c>
      <c r="F23" s="36">
        <v>859</v>
      </c>
      <c r="G23" s="21" t="s">
        <v>13</v>
      </c>
      <c r="H23" s="21">
        <v>1</v>
      </c>
      <c r="I23" s="20">
        <v>28</v>
      </c>
      <c r="J23" s="21" t="s">
        <v>13</v>
      </c>
      <c r="K23" s="21" t="s">
        <v>13</v>
      </c>
      <c r="L23" s="21" t="s">
        <v>13</v>
      </c>
      <c r="M23" s="20">
        <v>3</v>
      </c>
      <c r="N23" s="20">
        <v>778</v>
      </c>
      <c r="O23" s="20">
        <v>8</v>
      </c>
      <c r="P23" s="20">
        <v>1544</v>
      </c>
      <c r="Q23" s="20">
        <v>35</v>
      </c>
      <c r="R23" s="61">
        <f t="shared" si="2"/>
        <v>3420</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101.19958634953464</v>
      </c>
      <c r="E25" s="26">
        <v>59.184615384615384</v>
      </c>
      <c r="F25" s="26">
        <v>157.40311459819307</v>
      </c>
      <c r="G25" s="26">
        <v>114.91316526610645</v>
      </c>
      <c r="H25" s="26">
        <v>147.43583815028902</v>
      </c>
      <c r="I25" s="26">
        <v>181.56894553881807</v>
      </c>
      <c r="J25" s="26">
        <v>35.114754098360656</v>
      </c>
      <c r="K25" s="26">
        <v>49.222222222222221</v>
      </c>
      <c r="L25" s="26">
        <v>80.801428571428573</v>
      </c>
      <c r="M25" s="26">
        <v>178.6235038084875</v>
      </c>
      <c r="N25" s="26">
        <v>85.284672315778181</v>
      </c>
      <c r="O25" s="26">
        <v>86.089131423374255</v>
      </c>
      <c r="P25" s="26">
        <v>200.02211538461538</v>
      </c>
      <c r="Q25" s="26">
        <v>120.17865506858482</v>
      </c>
      <c r="R25" s="62">
        <v>143.55413589189445</v>
      </c>
    </row>
    <row r="26" spans="1:18" ht="25.5" x14ac:dyDescent="0.25">
      <c r="B26" s="17" t="s">
        <v>26</v>
      </c>
      <c r="D26" s="27">
        <v>196.60365853658536</v>
      </c>
      <c r="E26" s="21"/>
      <c r="F26" s="21">
        <v>380.1466821885914</v>
      </c>
      <c r="G26" s="21" t="s">
        <v>13</v>
      </c>
      <c r="H26" s="21">
        <v>149</v>
      </c>
      <c r="I26" s="27">
        <v>113</v>
      </c>
      <c r="J26" s="21" t="s">
        <v>13</v>
      </c>
      <c r="K26" s="21" t="s">
        <v>13</v>
      </c>
      <c r="L26" s="21" t="s">
        <v>13</v>
      </c>
      <c r="M26" s="27">
        <v>259.66666666666669</v>
      </c>
      <c r="N26" s="27">
        <v>191.52570694087404</v>
      </c>
      <c r="O26" s="27">
        <v>311.5</v>
      </c>
      <c r="P26" s="27">
        <v>321.74028497409324</v>
      </c>
      <c r="Q26" s="27">
        <v>203.74285714285713</v>
      </c>
      <c r="R26" s="63">
        <v>297.7421052631579</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71" t="s">
        <v>24</v>
      </c>
      <c r="C31" s="71"/>
      <c r="D31" s="71"/>
      <c r="E31" s="71"/>
      <c r="F31" s="71"/>
      <c r="G31" s="71"/>
      <c r="H31" s="71"/>
      <c r="I31" s="71"/>
      <c r="J31" s="71"/>
      <c r="K31" s="71"/>
      <c r="L31" s="71"/>
      <c r="M31" s="71"/>
      <c r="N31" s="71"/>
      <c r="O31" s="71"/>
      <c r="P31" s="71"/>
      <c r="Q31" s="71"/>
      <c r="R31" s="71"/>
    </row>
    <row r="32" spans="1:18" ht="18.75" customHeight="1" x14ac:dyDescent="0.25">
      <c r="B32" s="10" t="s">
        <v>25</v>
      </c>
      <c r="C32" s="10"/>
      <c r="D32" s="10"/>
      <c r="E32" s="10"/>
      <c r="F32" s="10"/>
    </row>
    <row r="33" spans="2:15" ht="18.75" customHeight="1" x14ac:dyDescent="0.25">
      <c r="B33" s="10" t="s">
        <v>28</v>
      </c>
      <c r="C33" s="10"/>
      <c r="D33" s="10"/>
      <c r="E33" s="10"/>
      <c r="F33" s="10"/>
    </row>
    <row r="35" spans="2:15" ht="15" x14ac:dyDescent="0.25">
      <c r="F35"/>
      <c r="G35"/>
      <c r="H35"/>
      <c r="I35"/>
      <c r="J35"/>
      <c r="K35"/>
      <c r="L35"/>
      <c r="M35"/>
      <c r="N35"/>
      <c r="O35"/>
    </row>
    <row r="36" spans="2:15" ht="15" x14ac:dyDescent="0.25">
      <c r="H36"/>
      <c r="I36"/>
      <c r="J36"/>
      <c r="K36"/>
      <c r="L36"/>
      <c r="M36"/>
      <c r="N36"/>
      <c r="O36"/>
    </row>
    <row r="37" spans="2:15" ht="15" x14ac:dyDescent="0.25">
      <c r="H37"/>
      <c r="I37"/>
      <c r="J37"/>
      <c r="K37"/>
      <c r="L37"/>
      <c r="M37"/>
      <c r="N37"/>
      <c r="O37"/>
    </row>
    <row r="38" spans="2:15" ht="15" x14ac:dyDescent="0.25">
      <c r="H38"/>
      <c r="I38"/>
      <c r="J38"/>
      <c r="K38"/>
      <c r="L38"/>
      <c r="M38"/>
      <c r="N38"/>
      <c r="O38"/>
    </row>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B10" workbookViewId="0">
      <selection activeCell="D16" sqref="D16"/>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68" t="s">
        <v>29</v>
      </c>
      <c r="C3" s="68"/>
      <c r="D3" s="68"/>
      <c r="E3" s="68"/>
      <c r="F3" s="68"/>
      <c r="G3" s="68"/>
      <c r="H3" s="68"/>
      <c r="I3" s="68"/>
      <c r="J3" s="68"/>
      <c r="K3" s="68"/>
      <c r="L3" s="68"/>
      <c r="M3" s="68"/>
      <c r="N3" s="68"/>
      <c r="O3" s="68"/>
      <c r="P3" s="68"/>
      <c r="Q3" s="68"/>
      <c r="R3" s="68"/>
    </row>
    <row r="5" spans="1:18" ht="12.75" customHeight="1" x14ac:dyDescent="0.25">
      <c r="A5" s="2"/>
      <c r="B5" s="39"/>
      <c r="C5" s="40"/>
      <c r="D5" s="72" t="s">
        <v>0</v>
      </c>
      <c r="E5" s="72" t="s">
        <v>1</v>
      </c>
      <c r="F5" s="72" t="s">
        <v>20</v>
      </c>
      <c r="G5" s="72" t="s">
        <v>2</v>
      </c>
      <c r="H5" s="72" t="s">
        <v>3</v>
      </c>
      <c r="I5" s="72" t="s">
        <v>4</v>
      </c>
      <c r="J5" s="72" t="s">
        <v>5</v>
      </c>
      <c r="K5" s="72" t="s">
        <v>6</v>
      </c>
      <c r="L5" s="72" t="s">
        <v>7</v>
      </c>
      <c r="M5" s="72" t="s">
        <v>8</v>
      </c>
      <c r="N5" s="72" t="s">
        <v>9</v>
      </c>
      <c r="O5" s="72" t="s">
        <v>10</v>
      </c>
      <c r="P5" s="72" t="s">
        <v>11</v>
      </c>
      <c r="Q5" s="72" t="s">
        <v>12</v>
      </c>
      <c r="R5" s="72" t="s">
        <v>19</v>
      </c>
    </row>
    <row r="6" spans="1:18" ht="24.95" customHeight="1" x14ac:dyDescent="0.2">
      <c r="A6" s="6">
        <v>1</v>
      </c>
      <c r="B6" s="41"/>
      <c r="C6" s="40"/>
      <c r="D6" s="73"/>
      <c r="E6" s="73"/>
      <c r="F6" s="73"/>
      <c r="G6" s="73"/>
      <c r="H6" s="73"/>
      <c r="I6" s="73"/>
      <c r="J6" s="73"/>
      <c r="K6" s="73"/>
      <c r="L6" s="73"/>
      <c r="M6" s="73"/>
      <c r="N6" s="73"/>
      <c r="O6" s="73"/>
      <c r="P6" s="73"/>
      <c r="Q6" s="73"/>
      <c r="R6" s="73"/>
    </row>
    <row r="7" spans="1:18" ht="24.95" customHeight="1" x14ac:dyDescent="0.25">
      <c r="A7" s="31"/>
      <c r="B7" s="32" t="s">
        <v>30</v>
      </c>
      <c r="D7" s="37">
        <f>SUM(D8:D10)</f>
        <v>995</v>
      </c>
      <c r="E7" s="37">
        <f t="shared" ref="E7:R7" si="0">SUM(E8:E10)</f>
        <v>5493</v>
      </c>
      <c r="F7" s="37">
        <f t="shared" si="0"/>
        <v>559</v>
      </c>
      <c r="G7" s="37">
        <f t="shared" si="0"/>
        <v>368</v>
      </c>
      <c r="H7" s="37">
        <f t="shared" si="0"/>
        <v>2378</v>
      </c>
      <c r="I7" s="37">
        <f t="shared" si="0"/>
        <v>6230</v>
      </c>
      <c r="J7" s="37">
        <f t="shared" si="0"/>
        <v>1331</v>
      </c>
      <c r="K7" s="37">
        <f t="shared" si="0"/>
        <v>6240</v>
      </c>
      <c r="L7" s="37">
        <f t="shared" si="0"/>
        <v>1538</v>
      </c>
      <c r="M7" s="37">
        <f t="shared" si="0"/>
        <v>1115</v>
      </c>
      <c r="N7" s="37">
        <f t="shared" si="0"/>
        <v>3824</v>
      </c>
      <c r="O7" s="37">
        <f t="shared" si="0"/>
        <v>583</v>
      </c>
      <c r="P7" s="37">
        <f t="shared" si="0"/>
        <v>3951</v>
      </c>
      <c r="Q7" s="37">
        <f t="shared" si="0"/>
        <v>1481</v>
      </c>
      <c r="R7" s="37">
        <f t="shared" si="0"/>
        <v>36086</v>
      </c>
    </row>
    <row r="8" spans="1:18" ht="24.95" customHeight="1" x14ac:dyDescent="0.25">
      <c r="A8" s="7">
        <v>1.1000000000000001</v>
      </c>
      <c r="B8" s="38" t="s">
        <v>15</v>
      </c>
      <c r="C8" s="9"/>
      <c r="D8" s="47">
        <v>808</v>
      </c>
      <c r="E8" s="47">
        <v>4481</v>
      </c>
      <c r="F8" s="47">
        <v>495</v>
      </c>
      <c r="G8" s="47">
        <v>294</v>
      </c>
      <c r="H8" s="47">
        <v>1901</v>
      </c>
      <c r="I8" s="47">
        <v>4523</v>
      </c>
      <c r="J8" s="47">
        <v>1139</v>
      </c>
      <c r="K8" s="47">
        <v>5455</v>
      </c>
      <c r="L8" s="47">
        <v>1381</v>
      </c>
      <c r="M8" s="47">
        <v>970</v>
      </c>
      <c r="N8" s="47">
        <v>3438</v>
      </c>
      <c r="O8" s="47">
        <v>536</v>
      </c>
      <c r="P8" s="47">
        <v>3763</v>
      </c>
      <c r="Q8" s="47">
        <v>1138</v>
      </c>
      <c r="R8" s="47">
        <f>SUM(D8:Q8)</f>
        <v>30322</v>
      </c>
    </row>
    <row r="9" spans="1:18" ht="24.95" customHeight="1" x14ac:dyDescent="0.25">
      <c r="A9" s="7">
        <v>1.2</v>
      </c>
      <c r="B9" s="38" t="s">
        <v>16</v>
      </c>
      <c r="C9" s="9"/>
      <c r="D9" s="48">
        <v>102</v>
      </c>
      <c r="E9" s="48">
        <v>189</v>
      </c>
      <c r="F9" s="48">
        <v>64</v>
      </c>
      <c r="G9" s="48">
        <v>74</v>
      </c>
      <c r="H9" s="48">
        <v>288</v>
      </c>
      <c r="I9" s="48">
        <v>570</v>
      </c>
      <c r="J9" s="48">
        <v>192</v>
      </c>
      <c r="K9" s="48">
        <v>508</v>
      </c>
      <c r="L9" s="48">
        <v>157</v>
      </c>
      <c r="M9" s="48">
        <v>119</v>
      </c>
      <c r="N9" s="48">
        <v>259</v>
      </c>
      <c r="O9" s="48">
        <v>47</v>
      </c>
      <c r="P9" s="48">
        <v>53</v>
      </c>
      <c r="Q9" s="48">
        <v>135</v>
      </c>
      <c r="R9" s="48">
        <f t="shared" ref="R9:R10" si="1">SUM(D9:Q9)</f>
        <v>2757</v>
      </c>
    </row>
    <row r="10" spans="1:18" ht="24.95" customHeight="1" x14ac:dyDescent="0.25">
      <c r="A10" s="8">
        <v>1.3</v>
      </c>
      <c r="B10" s="38" t="s">
        <v>17</v>
      </c>
      <c r="C10" s="9"/>
      <c r="D10" s="49">
        <v>85</v>
      </c>
      <c r="E10" s="49">
        <v>823</v>
      </c>
      <c r="F10" s="50"/>
      <c r="G10" s="50"/>
      <c r="H10" s="49">
        <v>189</v>
      </c>
      <c r="I10" s="49">
        <v>1137</v>
      </c>
      <c r="J10" s="50"/>
      <c r="K10" s="49">
        <v>277</v>
      </c>
      <c r="L10" s="51"/>
      <c r="M10" s="49">
        <v>26</v>
      </c>
      <c r="N10" s="49">
        <v>127</v>
      </c>
      <c r="O10" s="50"/>
      <c r="P10" s="49">
        <v>135</v>
      </c>
      <c r="Q10" s="49">
        <v>208</v>
      </c>
      <c r="R10" s="49">
        <f t="shared" si="1"/>
        <v>3007</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58.055693069306933</v>
      </c>
      <c r="E12" s="52">
        <v>233.66949341664807</v>
      </c>
      <c r="F12" s="52">
        <v>73.076767676767673</v>
      </c>
      <c r="G12" s="52">
        <v>61.017006802721092</v>
      </c>
      <c r="H12" s="52">
        <v>126.95633876906891</v>
      </c>
      <c r="I12" s="52">
        <v>165.55892107008623</v>
      </c>
      <c r="J12" s="52">
        <v>86.270412642669001</v>
      </c>
      <c r="K12" s="52">
        <v>191.0692942254812</v>
      </c>
      <c r="L12" s="52">
        <v>65.865314989138312</v>
      </c>
      <c r="M12" s="52">
        <v>140.52268041237113</v>
      </c>
      <c r="N12" s="52">
        <v>124.03374054682955</v>
      </c>
      <c r="O12" s="52">
        <v>96.350746268656721</v>
      </c>
      <c r="P12" s="52">
        <v>132.0977943130481</v>
      </c>
      <c r="Q12" s="52">
        <v>108.22759226713532</v>
      </c>
      <c r="R12" s="52">
        <v>151.84987797638678</v>
      </c>
    </row>
    <row r="13" spans="1:18" ht="24.95" customHeight="1" x14ac:dyDescent="0.25">
      <c r="A13" s="8"/>
      <c r="B13" s="38" t="s">
        <v>26</v>
      </c>
      <c r="C13" s="9"/>
      <c r="D13" s="58">
        <v>177.2</v>
      </c>
      <c r="E13" s="58">
        <v>313.31470230862698</v>
      </c>
      <c r="F13" s="58" t="s">
        <v>13</v>
      </c>
      <c r="G13" s="58" t="s">
        <v>13</v>
      </c>
      <c r="H13" s="58">
        <v>108.85185185185185</v>
      </c>
      <c r="I13" s="58">
        <v>248.5074758135444</v>
      </c>
      <c r="J13" s="58" t="s">
        <v>13</v>
      </c>
      <c r="K13" s="58">
        <v>390.90613718411555</v>
      </c>
      <c r="L13" s="58" t="s">
        <v>13</v>
      </c>
      <c r="M13" s="58">
        <v>369.26923076923077</v>
      </c>
      <c r="N13" s="58">
        <v>223.66929133858267</v>
      </c>
      <c r="O13" s="58" t="s">
        <v>13</v>
      </c>
      <c r="P13" s="58">
        <v>243.13333333333333</v>
      </c>
      <c r="Q13" s="58">
        <v>267.43269230769232</v>
      </c>
      <c r="R13" s="58">
        <v>269.63185899567674</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72" t="s">
        <v>32</v>
      </c>
      <c r="E18" s="72" t="s">
        <v>33</v>
      </c>
      <c r="F18" s="72" t="s">
        <v>34</v>
      </c>
      <c r="G18" s="72" t="s">
        <v>35</v>
      </c>
      <c r="H18" s="72" t="s">
        <v>36</v>
      </c>
      <c r="I18" s="72" t="s">
        <v>37</v>
      </c>
      <c r="J18" s="72" t="s">
        <v>38</v>
      </c>
      <c r="K18" s="72" t="s">
        <v>39</v>
      </c>
      <c r="L18" s="72" t="s">
        <v>40</v>
      </c>
      <c r="M18" s="72" t="s">
        <v>41</v>
      </c>
      <c r="N18" s="72" t="s">
        <v>42</v>
      </c>
      <c r="O18" s="72" t="s">
        <v>43</v>
      </c>
      <c r="P18" s="72" t="s">
        <v>44</v>
      </c>
      <c r="Q18" s="72" t="s">
        <v>45</v>
      </c>
      <c r="R18" s="72" t="s">
        <v>19</v>
      </c>
    </row>
    <row r="19" spans="1:18" ht="24.95" customHeight="1" x14ac:dyDescent="0.2">
      <c r="A19" s="6">
        <v>1</v>
      </c>
      <c r="B19" s="41"/>
      <c r="C19" s="40"/>
      <c r="D19" s="73"/>
      <c r="E19" s="73"/>
      <c r="F19" s="73"/>
      <c r="G19" s="73"/>
      <c r="H19" s="73"/>
      <c r="I19" s="73"/>
      <c r="J19" s="73"/>
      <c r="K19" s="73"/>
      <c r="L19" s="73"/>
      <c r="M19" s="73"/>
      <c r="N19" s="73"/>
      <c r="O19" s="73"/>
      <c r="P19" s="73"/>
      <c r="Q19" s="73"/>
      <c r="R19" s="73"/>
    </row>
    <row r="20" spans="1:18" ht="24.95" customHeight="1" x14ac:dyDescent="0.25">
      <c r="A20" s="31"/>
      <c r="B20" s="32" t="s">
        <v>30</v>
      </c>
      <c r="D20" s="37">
        <v>652</v>
      </c>
      <c r="E20" s="37">
        <v>197</v>
      </c>
      <c r="F20" s="37">
        <v>7371</v>
      </c>
      <c r="G20" s="37">
        <v>300</v>
      </c>
      <c r="H20" s="37">
        <v>846</v>
      </c>
      <c r="I20" s="37">
        <v>1493</v>
      </c>
      <c r="J20" s="37">
        <v>75</v>
      </c>
      <c r="K20" s="37">
        <v>254</v>
      </c>
      <c r="L20" s="37">
        <v>1467</v>
      </c>
      <c r="M20" s="37">
        <v>743</v>
      </c>
      <c r="N20" s="37">
        <v>5761</v>
      </c>
      <c r="O20" s="37">
        <v>1904</v>
      </c>
      <c r="P20" s="37">
        <v>12039</v>
      </c>
      <c r="Q20" s="37">
        <v>2984</v>
      </c>
      <c r="R20" s="37">
        <v>36086</v>
      </c>
    </row>
    <row r="21" spans="1:18" ht="24.95" customHeight="1" x14ac:dyDescent="0.25">
      <c r="A21" s="7">
        <v>1.1000000000000001</v>
      </c>
      <c r="B21" s="38" t="s">
        <v>15</v>
      </c>
      <c r="C21" s="9"/>
      <c r="D21" s="47">
        <v>512</v>
      </c>
      <c r="E21" s="47">
        <v>193</v>
      </c>
      <c r="F21" s="47">
        <v>5760</v>
      </c>
      <c r="G21" s="47">
        <v>274</v>
      </c>
      <c r="H21" s="47">
        <v>832</v>
      </c>
      <c r="I21" s="47">
        <v>1321</v>
      </c>
      <c r="J21" s="47">
        <v>73</v>
      </c>
      <c r="K21" s="47">
        <v>217</v>
      </c>
      <c r="L21" s="47">
        <v>1344</v>
      </c>
      <c r="M21" s="47">
        <v>667</v>
      </c>
      <c r="N21" s="47">
        <v>4940</v>
      </c>
      <c r="O21" s="47">
        <v>1644</v>
      </c>
      <c r="P21" s="47">
        <v>9842</v>
      </c>
      <c r="Q21" s="47">
        <v>2703</v>
      </c>
      <c r="R21" s="47">
        <v>30322</v>
      </c>
    </row>
    <row r="22" spans="1:18" ht="24.95" customHeight="1" x14ac:dyDescent="0.25">
      <c r="A22" s="7">
        <v>1.2</v>
      </c>
      <c r="B22" s="38" t="s">
        <v>16</v>
      </c>
      <c r="C22" s="9"/>
      <c r="D22" s="48">
        <v>49</v>
      </c>
      <c r="E22" s="48">
        <v>4</v>
      </c>
      <c r="F22" s="48">
        <v>606</v>
      </c>
      <c r="G22" s="48">
        <v>26</v>
      </c>
      <c r="H22" s="48">
        <v>14</v>
      </c>
      <c r="I22" s="48">
        <v>102</v>
      </c>
      <c r="J22" s="48">
        <v>2</v>
      </c>
      <c r="K22" s="48">
        <v>37</v>
      </c>
      <c r="L22" s="48">
        <v>123</v>
      </c>
      <c r="M22" s="48">
        <v>42</v>
      </c>
      <c r="N22" s="48">
        <v>323</v>
      </c>
      <c r="O22" s="48">
        <v>225</v>
      </c>
      <c r="P22" s="48">
        <v>953</v>
      </c>
      <c r="Q22" s="48">
        <v>251</v>
      </c>
      <c r="R22" s="48">
        <v>2757</v>
      </c>
    </row>
    <row r="23" spans="1:18" ht="24.95" customHeight="1" x14ac:dyDescent="0.25">
      <c r="A23" s="8">
        <v>1.3</v>
      </c>
      <c r="B23" s="38" t="s">
        <v>17</v>
      </c>
      <c r="C23" s="9"/>
      <c r="D23" s="49">
        <v>91</v>
      </c>
      <c r="E23" s="49"/>
      <c r="F23" s="50">
        <v>1005</v>
      </c>
      <c r="G23" s="50"/>
      <c r="H23" s="49"/>
      <c r="I23" s="49">
        <v>70</v>
      </c>
      <c r="J23" s="50"/>
      <c r="K23" s="49"/>
      <c r="L23" s="51"/>
      <c r="M23" s="49">
        <v>34</v>
      </c>
      <c r="N23" s="49">
        <v>498</v>
      </c>
      <c r="O23" s="50">
        <v>35</v>
      </c>
      <c r="P23" s="49">
        <v>1244</v>
      </c>
      <c r="Q23" s="49">
        <v>30</v>
      </c>
      <c r="R23" s="49">
        <v>3007</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26">
        <v>112.298828125</v>
      </c>
      <c r="E25" s="26">
        <v>92.062176165803109</v>
      </c>
      <c r="F25" s="26">
        <v>152.26979166666666</v>
      </c>
      <c r="G25" s="26">
        <v>147.59489051094891</v>
      </c>
      <c r="H25" s="26">
        <v>180.45673076923077</v>
      </c>
      <c r="I25" s="26">
        <v>214.47918243754731</v>
      </c>
      <c r="J25" s="26">
        <v>46.013698630136986</v>
      </c>
      <c r="K25" s="26">
        <v>69.926267281105993</v>
      </c>
      <c r="L25" s="26">
        <v>96.285714285714292</v>
      </c>
      <c r="M25" s="26">
        <v>150.46626686656671</v>
      </c>
      <c r="N25" s="26">
        <v>67.292510121457497</v>
      </c>
      <c r="O25" s="26">
        <v>123.65328467153284</v>
      </c>
      <c r="P25" s="26">
        <v>207.75391180654339</v>
      </c>
      <c r="Q25" s="26">
        <v>129.27044025157232</v>
      </c>
      <c r="R25" s="62">
        <v>151.84987797638678</v>
      </c>
    </row>
    <row r="26" spans="1:18" ht="24.95" customHeight="1" x14ac:dyDescent="0.25">
      <c r="A26" s="8"/>
      <c r="B26" s="38" t="s">
        <v>26</v>
      </c>
      <c r="C26" s="9"/>
      <c r="D26" s="27">
        <v>185.37362637362637</v>
      </c>
      <c r="E26" s="21" t="s">
        <v>13</v>
      </c>
      <c r="F26" s="21">
        <v>342.36019900497513</v>
      </c>
      <c r="G26" s="21" t="s">
        <v>13</v>
      </c>
      <c r="H26" s="21" t="s">
        <v>13</v>
      </c>
      <c r="I26" s="27">
        <v>133.24285714285713</v>
      </c>
      <c r="J26" s="21" t="s">
        <v>13</v>
      </c>
      <c r="K26" s="21" t="s">
        <v>13</v>
      </c>
      <c r="L26" s="21" t="s">
        <v>13</v>
      </c>
      <c r="M26" s="27">
        <v>224.97058823529412</v>
      </c>
      <c r="N26" s="27">
        <v>88.006024096385545</v>
      </c>
      <c r="O26" s="27">
        <v>318.45714285714286</v>
      </c>
      <c r="P26" s="27">
        <v>294.71382636655949</v>
      </c>
      <c r="Q26" s="27">
        <v>375.63333333333333</v>
      </c>
      <c r="R26" s="63">
        <v>269.63185899567674</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71" t="s">
        <v>24</v>
      </c>
      <c r="C32" s="71"/>
      <c r="D32" s="71"/>
      <c r="E32" s="71"/>
      <c r="F32" s="71"/>
      <c r="G32" s="71"/>
      <c r="H32" s="71"/>
      <c r="I32" s="71"/>
      <c r="J32" s="71"/>
      <c r="K32" s="71"/>
      <c r="L32" s="71"/>
      <c r="M32" s="71"/>
      <c r="N32" s="71"/>
      <c r="O32" s="71"/>
      <c r="P32" s="71"/>
      <c r="Q32" s="71"/>
      <c r="R32" s="71"/>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 ref="O5:O6"/>
    <mergeCell ref="P5:P6"/>
    <mergeCell ref="D18:D19"/>
    <mergeCell ref="E18:E19"/>
    <mergeCell ref="F18:F19"/>
    <mergeCell ref="G18:G19"/>
    <mergeCell ref="H18:H19"/>
    <mergeCell ref="P18:P19"/>
    <mergeCell ref="Q18:Q19"/>
    <mergeCell ref="R18:R19"/>
    <mergeCell ref="J18:J19"/>
    <mergeCell ref="K18:K19"/>
    <mergeCell ref="L18:L19"/>
    <mergeCell ref="M18:M19"/>
    <mergeCell ref="N18:N19"/>
    <mergeCell ref="O18:O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2021</vt:lpstr>
      <vt:lpstr>AÑO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2022-01-07T12:09:26Z</dcterms:modified>
</cp:coreProperties>
</file>